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50FBC1C5-8E0F-4D23-AA0F-B65532AFFB6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umario Geral Despesas Funcoes " sheetId="1" r:id="rId1"/>
  </sheets>
  <calcPr calcId="191029"/>
</workbook>
</file>

<file path=xl/calcChain.xml><?xml version="1.0" encoding="utf-8"?>
<calcChain xmlns="http://schemas.openxmlformats.org/spreadsheetml/2006/main">
  <c r="I28" i="1" l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<sst xmlns="http://schemas.openxmlformats.org/spreadsheetml/2006/main" count="39" uniqueCount="36">
  <si>
    <t>Legislativa</t>
  </si>
  <si>
    <t>Administração</t>
  </si>
  <si>
    <t>Segurança Pública</t>
  </si>
  <si>
    <t>Assistência Social</t>
  </si>
  <si>
    <t>Previdência Social</t>
  </si>
  <si>
    <t>Saúde</t>
  </si>
  <si>
    <t>Trabalho</t>
  </si>
  <si>
    <t>Educação</t>
  </si>
  <si>
    <t>Cultura</t>
  </si>
  <si>
    <t>Direitos da Cidadania</t>
  </si>
  <si>
    <t>Urbanismo</t>
  </si>
  <si>
    <t>Habitação</t>
  </si>
  <si>
    <t>Saneamento</t>
  </si>
  <si>
    <t>Gestão Ambiental</t>
  </si>
  <si>
    <t>Ciência e Tecnologia</t>
  </si>
  <si>
    <t>Agricultura</t>
  </si>
  <si>
    <t>Comércio e Serviços</t>
  </si>
  <si>
    <t>Transporte</t>
  </si>
  <si>
    <t>Desporto e Lazer</t>
  </si>
  <si>
    <t>Encargos Especiais</t>
  </si>
  <si>
    <t>Reserva de Contingência</t>
  </si>
  <si>
    <t>R$1,00</t>
  </si>
  <si>
    <t>FUNÇÃO</t>
  </si>
  <si>
    <t>ADMINISTRAÇÃO DIRETA</t>
  </si>
  <si>
    <t>ADMINISTRAÇÃO INDIRETA</t>
  </si>
  <si>
    <t>TOTAL GERAL</t>
  </si>
  <si>
    <t>CÓDIGO</t>
  </si>
  <si>
    <t xml:space="preserve">ESPECIFICAÇÃO </t>
  </si>
  <si>
    <t>ORDINÁRIO</t>
  </si>
  <si>
    <t>VINCULADO</t>
  </si>
  <si>
    <t>TOTAL</t>
  </si>
  <si>
    <t>TOTAIS</t>
  </si>
  <si>
    <t>MUNICIPIO DE BELO HORIZONTE</t>
  </si>
  <si>
    <t>Sumário Geral das Despesas por Funções de Governo</t>
  </si>
  <si>
    <t>Fonte: GRP - 2023</t>
  </si>
  <si>
    <t>Proposta Orçamentária - Orçamento Anual do Exercício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</si>
</sst>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 applyProtection="1">
      <alignment horizontal="center"/>
      <protection locked="0"/>
    </xf>
    <xf numFmtId="3" fontId="3" fillId="0" borderId="1" xfId="0" applyNumberFormat="1" applyFont="1" applyBorder="1" applyProtection="1">
      <protection locked="0"/>
    </xf>
    <xf numFmtId="0" fontId="4" fillId="0" borderId="0" xfId="0" applyFont="1"/>
    <xf numFmtId="164" fontId="4" fillId="0" borderId="0" xfId="1" applyNumberFormat="1" applyFont="1"/>
    <xf numFmtId="0" fontId="1" fillId="0" borderId="0" xfId="0" applyFont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164" fontId="4" fillId="0" borderId="4" xfId="1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F8" sqref="F8"/>
    </sheetView>
  </sheetViews>
  <sheetFormatPr defaultRowHeight="15" x14ac:dyDescent="0.25"/>
  <cols>
    <col min="1" max="1" width="9.7109375" style="3" customWidth="1"/>
    <col min="2" max="2" width="23.140625" style="3" bestFit="1" customWidth="1"/>
    <col min="3" max="4" width="15.7109375" style="4" customWidth="1"/>
    <col min="5" max="5" width="17" style="4" customWidth="1"/>
    <col min="6" max="6" width="15.42578125" style="4" customWidth="1"/>
    <col min="7" max="7" width="14.85546875" style="4" customWidth="1"/>
    <col min="8" max="8" width="15" style="4" customWidth="1"/>
    <col min="9" max="9" width="16.42578125" style="4" customWidth="1"/>
    <col min="10" max="11" width="9.140625" style="3"/>
    <col min="12" max="12" width="12.42578125" style="3" bestFit="1" customWidth="1"/>
    <col min="13" max="16384" width="9.140625" style="3"/>
  </cols>
  <sheetData>
    <row r="1" spans="1:9" x14ac:dyDescent="0.25">
      <c r="A1" s="3" t="s">
        <v>32</v>
      </c>
    </row>
    <row r="2" spans="1:9" x14ac:dyDescent="0.25">
      <c r="A2" s="3" t="s">
        <v>33</v>
      </c>
    </row>
    <row r="3" spans="1:9" x14ac:dyDescent="0.25">
      <c r="A3" s="3" t="s">
        <v>35</v>
      </c>
    </row>
    <row r="4" spans="1:9" x14ac:dyDescent="0.25">
      <c r="C4" s="3"/>
      <c r="D4" s="3"/>
      <c r="E4" s="3"/>
      <c r="F4" s="3"/>
      <c r="G4" s="3"/>
      <c r="H4" s="3"/>
      <c r="I4" s="3"/>
    </row>
    <row r="5" spans="1:9" x14ac:dyDescent="0.25">
      <c r="C5" s="3"/>
      <c r="D5" s="3"/>
      <c r="E5" s="3"/>
      <c r="F5" s="3"/>
      <c r="G5" s="3"/>
      <c r="H5" s="3"/>
      <c r="I5" s="5" t="s">
        <v>21</v>
      </c>
    </row>
    <row r="6" spans="1:9" x14ac:dyDescent="0.25">
      <c r="A6" s="10" t="s">
        <v>22</v>
      </c>
      <c r="B6" s="10"/>
      <c r="C6" s="10" t="s">
        <v>23</v>
      </c>
      <c r="D6" s="10"/>
      <c r="E6" s="10"/>
      <c r="F6" s="10" t="s">
        <v>24</v>
      </c>
      <c r="G6" s="10"/>
      <c r="H6" s="10"/>
      <c r="I6" s="11" t="s">
        <v>25</v>
      </c>
    </row>
    <row r="7" spans="1:9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28</v>
      </c>
      <c r="G7" s="1" t="s">
        <v>29</v>
      </c>
      <c r="H7" s="1" t="s">
        <v>30</v>
      </c>
      <c r="I7" s="12"/>
    </row>
    <row r="8" spans="1:9" x14ac:dyDescent="0.25">
      <c r="A8" s="6">
        <v>1</v>
      </c>
      <c r="B8" s="7" t="s">
        <v>0</v>
      </c>
      <c r="C8" s="8">
        <v>435942000</v>
      </c>
      <c r="D8" s="8">
        <v>0</v>
      </c>
      <c r="E8" s="8">
        <f>SUM(C8:D8)</f>
        <v>435942000</v>
      </c>
      <c r="F8" s="8">
        <v>0</v>
      </c>
      <c r="G8" s="8">
        <v>0</v>
      </c>
      <c r="H8" s="8">
        <f>SUM(F8:G8)</f>
        <v>0</v>
      </c>
      <c r="I8" s="8">
        <f>H8+E8</f>
        <v>435942000</v>
      </c>
    </row>
    <row r="9" spans="1:9" x14ac:dyDescent="0.25">
      <c r="A9" s="6">
        <v>4</v>
      </c>
      <c r="B9" s="7" t="s">
        <v>1</v>
      </c>
      <c r="C9" s="8">
        <v>820378876</v>
      </c>
      <c r="D9" s="8">
        <v>54548843</v>
      </c>
      <c r="E9" s="8">
        <f t="shared" ref="E9:E28" si="0">SUM(C9:D9)</f>
        <v>874927719</v>
      </c>
      <c r="F9" s="8">
        <v>4275369</v>
      </c>
      <c r="G9" s="8">
        <v>10509986</v>
      </c>
      <c r="H9" s="8">
        <f t="shared" ref="H9:H28" si="1">SUM(F9:G9)</f>
        <v>14785355</v>
      </c>
      <c r="I9" s="8">
        <f t="shared" ref="I9:I28" si="2">H9+E9</f>
        <v>889713074</v>
      </c>
    </row>
    <row r="10" spans="1:9" x14ac:dyDescent="0.25">
      <c r="A10" s="6">
        <v>6</v>
      </c>
      <c r="B10" s="7" t="s">
        <v>2</v>
      </c>
      <c r="C10" s="8">
        <v>378832601</v>
      </c>
      <c r="D10" s="8">
        <v>6253056</v>
      </c>
      <c r="E10" s="8">
        <f t="shared" si="0"/>
        <v>385085657</v>
      </c>
      <c r="F10" s="8">
        <v>0</v>
      </c>
      <c r="G10" s="8">
        <v>0</v>
      </c>
      <c r="H10" s="8">
        <f t="shared" si="1"/>
        <v>0</v>
      </c>
      <c r="I10" s="8">
        <f t="shared" si="2"/>
        <v>385085657</v>
      </c>
    </row>
    <row r="11" spans="1:9" x14ac:dyDescent="0.25">
      <c r="A11" s="6">
        <v>8</v>
      </c>
      <c r="B11" s="7" t="s">
        <v>3</v>
      </c>
      <c r="C11" s="8">
        <v>375021465</v>
      </c>
      <c r="D11" s="8">
        <v>37271841</v>
      </c>
      <c r="E11" s="8">
        <f t="shared" si="0"/>
        <v>412293306</v>
      </c>
      <c r="F11" s="8">
        <v>0</v>
      </c>
      <c r="G11" s="8">
        <v>0</v>
      </c>
      <c r="H11" s="8">
        <f t="shared" si="1"/>
        <v>0</v>
      </c>
      <c r="I11" s="8">
        <f t="shared" si="2"/>
        <v>412293306</v>
      </c>
    </row>
    <row r="12" spans="1:9" x14ac:dyDescent="0.25">
      <c r="A12" s="6">
        <v>9</v>
      </c>
      <c r="B12" s="7" t="s">
        <v>4</v>
      </c>
      <c r="C12" s="8">
        <v>1235877689</v>
      </c>
      <c r="D12" s="8">
        <v>762692770</v>
      </c>
      <c r="E12" s="8">
        <f t="shared" si="0"/>
        <v>1998570459</v>
      </c>
      <c r="F12" s="8">
        <v>0</v>
      </c>
      <c r="G12" s="8">
        <v>0</v>
      </c>
      <c r="H12" s="8">
        <f t="shared" si="1"/>
        <v>0</v>
      </c>
      <c r="I12" s="8">
        <f t="shared" si="2"/>
        <v>1998570459</v>
      </c>
    </row>
    <row r="13" spans="1:9" x14ac:dyDescent="0.25">
      <c r="A13" s="6">
        <v>10</v>
      </c>
      <c r="B13" s="7" t="s">
        <v>5</v>
      </c>
      <c r="C13" s="8">
        <v>2212174236</v>
      </c>
      <c r="D13" s="8">
        <v>3646852923</v>
      </c>
      <c r="E13" s="8">
        <f t="shared" si="0"/>
        <v>5859027159</v>
      </c>
      <c r="F13" s="8">
        <v>1000</v>
      </c>
      <c r="G13" s="8">
        <v>474019243</v>
      </c>
      <c r="H13" s="8">
        <f t="shared" si="1"/>
        <v>474020243</v>
      </c>
      <c r="I13" s="8">
        <f t="shared" si="2"/>
        <v>6333047402</v>
      </c>
    </row>
    <row r="14" spans="1:9" x14ac:dyDescent="0.25">
      <c r="A14" s="6">
        <v>11</v>
      </c>
      <c r="B14" s="7" t="s">
        <v>6</v>
      </c>
      <c r="C14" s="8">
        <v>4403137</v>
      </c>
      <c r="D14" s="8">
        <v>1067469</v>
      </c>
      <c r="E14" s="8">
        <f t="shared" si="0"/>
        <v>5470606</v>
      </c>
      <c r="F14" s="8">
        <v>0</v>
      </c>
      <c r="G14" s="8">
        <v>0</v>
      </c>
      <c r="H14" s="8">
        <f t="shared" si="1"/>
        <v>0</v>
      </c>
      <c r="I14" s="8">
        <f t="shared" si="2"/>
        <v>5470606</v>
      </c>
    </row>
    <row r="15" spans="1:9" x14ac:dyDescent="0.25">
      <c r="A15" s="6">
        <v>12</v>
      </c>
      <c r="B15" s="7" t="s">
        <v>7</v>
      </c>
      <c r="C15" s="8">
        <v>3283598250</v>
      </c>
      <c r="D15" s="8">
        <v>139756453</v>
      </c>
      <c r="E15" s="8">
        <f t="shared" si="0"/>
        <v>3423354703</v>
      </c>
      <c r="F15" s="8">
        <v>7981740</v>
      </c>
      <c r="G15" s="8">
        <v>2000</v>
      </c>
      <c r="H15" s="8">
        <f t="shared" si="1"/>
        <v>7983740</v>
      </c>
      <c r="I15" s="8">
        <f t="shared" si="2"/>
        <v>3431338443</v>
      </c>
    </row>
    <row r="16" spans="1:9" x14ac:dyDescent="0.25">
      <c r="A16" s="6">
        <v>13</v>
      </c>
      <c r="B16" s="7" t="s">
        <v>8</v>
      </c>
      <c r="C16" s="8">
        <v>25280218</v>
      </c>
      <c r="D16" s="8">
        <v>27019340</v>
      </c>
      <c r="E16" s="8">
        <f t="shared" si="0"/>
        <v>52299558</v>
      </c>
      <c r="F16" s="8">
        <v>72373023</v>
      </c>
      <c r="G16" s="8">
        <v>1085000</v>
      </c>
      <c r="H16" s="8">
        <f t="shared" si="1"/>
        <v>73458023</v>
      </c>
      <c r="I16" s="8">
        <f t="shared" si="2"/>
        <v>125757581</v>
      </c>
    </row>
    <row r="17" spans="1:9" x14ac:dyDescent="0.25">
      <c r="A17" s="6">
        <v>14</v>
      </c>
      <c r="B17" s="7" t="s">
        <v>9</v>
      </c>
      <c r="C17" s="8">
        <v>14597313</v>
      </c>
      <c r="D17" s="8">
        <v>54114628</v>
      </c>
      <c r="E17" s="8">
        <f t="shared" si="0"/>
        <v>68711941</v>
      </c>
      <c r="F17" s="8">
        <v>0</v>
      </c>
      <c r="G17" s="8">
        <v>0</v>
      </c>
      <c r="H17" s="8">
        <f t="shared" si="1"/>
        <v>0</v>
      </c>
      <c r="I17" s="8">
        <f t="shared" si="2"/>
        <v>68711941</v>
      </c>
    </row>
    <row r="18" spans="1:9" x14ac:dyDescent="0.25">
      <c r="A18" s="6">
        <v>15</v>
      </c>
      <c r="B18" s="7" t="s">
        <v>10</v>
      </c>
      <c r="C18" s="8">
        <v>603252160</v>
      </c>
      <c r="D18" s="8">
        <v>304455923</v>
      </c>
      <c r="E18" s="8">
        <f t="shared" si="0"/>
        <v>907708083</v>
      </c>
      <c r="F18" s="8">
        <v>130503252</v>
      </c>
      <c r="G18" s="8">
        <v>717534</v>
      </c>
      <c r="H18" s="8">
        <f t="shared" si="1"/>
        <v>131220786</v>
      </c>
      <c r="I18" s="8">
        <f t="shared" si="2"/>
        <v>1038928869</v>
      </c>
    </row>
    <row r="19" spans="1:9" x14ac:dyDescent="0.25">
      <c r="A19" s="6">
        <v>16</v>
      </c>
      <c r="B19" s="7" t="s">
        <v>11</v>
      </c>
      <c r="C19" s="8">
        <v>142911479</v>
      </c>
      <c r="D19" s="8">
        <v>119337795</v>
      </c>
      <c r="E19" s="8">
        <f t="shared" si="0"/>
        <v>262249274</v>
      </c>
      <c r="F19" s="8">
        <v>80943693</v>
      </c>
      <c r="G19" s="8">
        <v>97800</v>
      </c>
      <c r="H19" s="8">
        <f t="shared" si="1"/>
        <v>81041493</v>
      </c>
      <c r="I19" s="8">
        <f t="shared" si="2"/>
        <v>343290767</v>
      </c>
    </row>
    <row r="20" spans="1:9" x14ac:dyDescent="0.25">
      <c r="A20" s="6">
        <v>17</v>
      </c>
      <c r="B20" s="7" t="s">
        <v>12</v>
      </c>
      <c r="C20" s="8">
        <v>50568953</v>
      </c>
      <c r="D20" s="8">
        <v>277021335</v>
      </c>
      <c r="E20" s="8">
        <f t="shared" si="0"/>
        <v>327590288</v>
      </c>
      <c r="F20" s="8">
        <v>581388101</v>
      </c>
      <c r="G20" s="8">
        <v>8425504</v>
      </c>
      <c r="H20" s="8">
        <f t="shared" si="1"/>
        <v>589813605</v>
      </c>
      <c r="I20" s="8">
        <f t="shared" si="2"/>
        <v>917403893</v>
      </c>
    </row>
    <row r="21" spans="1:9" x14ac:dyDescent="0.25">
      <c r="A21" s="6">
        <v>18</v>
      </c>
      <c r="B21" s="7" t="s">
        <v>13</v>
      </c>
      <c r="C21" s="8">
        <v>144533151</v>
      </c>
      <c r="D21" s="8">
        <v>8658309</v>
      </c>
      <c r="E21" s="8">
        <f t="shared" si="0"/>
        <v>153191460</v>
      </c>
      <c r="F21" s="8">
        <v>51638441</v>
      </c>
      <c r="G21" s="8">
        <v>17280960</v>
      </c>
      <c r="H21" s="8">
        <f t="shared" si="1"/>
        <v>68919401</v>
      </c>
      <c r="I21" s="8">
        <f t="shared" si="2"/>
        <v>222110861</v>
      </c>
    </row>
    <row r="22" spans="1:9" x14ac:dyDescent="0.25">
      <c r="A22" s="6">
        <v>19</v>
      </c>
      <c r="B22" s="7" t="s">
        <v>14</v>
      </c>
      <c r="C22" s="8">
        <v>6549278</v>
      </c>
      <c r="D22" s="8">
        <v>606744</v>
      </c>
      <c r="E22" s="8">
        <f t="shared" si="0"/>
        <v>7156022</v>
      </c>
      <c r="F22" s="8">
        <v>178549964</v>
      </c>
      <c r="G22" s="8">
        <v>7621565</v>
      </c>
      <c r="H22" s="8">
        <f t="shared" si="1"/>
        <v>186171529</v>
      </c>
      <c r="I22" s="8">
        <f t="shared" si="2"/>
        <v>193327551</v>
      </c>
    </row>
    <row r="23" spans="1:9" x14ac:dyDescent="0.25">
      <c r="A23" s="6">
        <v>20</v>
      </c>
      <c r="B23" s="7" t="s">
        <v>15</v>
      </c>
      <c r="C23" s="8">
        <v>4592405</v>
      </c>
      <c r="D23" s="8">
        <v>111879</v>
      </c>
      <c r="E23" s="8">
        <f t="shared" si="0"/>
        <v>4704284</v>
      </c>
      <c r="F23" s="8">
        <v>0</v>
      </c>
      <c r="G23" s="8">
        <v>0</v>
      </c>
      <c r="H23" s="8">
        <f t="shared" si="1"/>
        <v>0</v>
      </c>
      <c r="I23" s="8">
        <f t="shared" si="2"/>
        <v>4704284</v>
      </c>
    </row>
    <row r="24" spans="1:9" x14ac:dyDescent="0.25">
      <c r="A24" s="6">
        <v>23</v>
      </c>
      <c r="B24" s="7" t="s">
        <v>16</v>
      </c>
      <c r="C24" s="8">
        <v>47873298</v>
      </c>
      <c r="D24" s="8">
        <v>267514</v>
      </c>
      <c r="E24" s="8">
        <f t="shared" si="0"/>
        <v>48140812</v>
      </c>
      <c r="F24" s="8">
        <v>59607432</v>
      </c>
      <c r="G24" s="8">
        <v>25650660</v>
      </c>
      <c r="H24" s="8">
        <f t="shared" si="1"/>
        <v>85258092</v>
      </c>
      <c r="I24" s="8">
        <f t="shared" si="2"/>
        <v>133398904</v>
      </c>
    </row>
    <row r="25" spans="1:9" x14ac:dyDescent="0.25">
      <c r="A25" s="6">
        <v>26</v>
      </c>
      <c r="B25" s="7" t="s">
        <v>17</v>
      </c>
      <c r="C25" s="8">
        <v>122474082</v>
      </c>
      <c r="D25" s="8">
        <v>4756268</v>
      </c>
      <c r="E25" s="8">
        <f t="shared" si="0"/>
        <v>127230350</v>
      </c>
      <c r="F25" s="8">
        <v>666656552</v>
      </c>
      <c r="G25" s="8">
        <v>34486530</v>
      </c>
      <c r="H25" s="8">
        <f t="shared" si="1"/>
        <v>701143082</v>
      </c>
      <c r="I25" s="8">
        <f t="shared" si="2"/>
        <v>828373432</v>
      </c>
    </row>
    <row r="26" spans="1:9" x14ac:dyDescent="0.25">
      <c r="A26" s="6">
        <v>27</v>
      </c>
      <c r="B26" s="7" t="s">
        <v>18</v>
      </c>
      <c r="C26" s="8">
        <v>32688436</v>
      </c>
      <c r="D26" s="8">
        <v>5352659</v>
      </c>
      <c r="E26" s="8">
        <f t="shared" si="0"/>
        <v>38041095</v>
      </c>
      <c r="F26" s="8">
        <v>0</v>
      </c>
      <c r="G26" s="8">
        <v>0</v>
      </c>
      <c r="H26" s="8">
        <f t="shared" si="1"/>
        <v>0</v>
      </c>
      <c r="I26" s="8">
        <f t="shared" si="2"/>
        <v>38041095</v>
      </c>
    </row>
    <row r="27" spans="1:9" x14ac:dyDescent="0.25">
      <c r="A27" s="6">
        <v>28</v>
      </c>
      <c r="B27" s="7" t="s">
        <v>19</v>
      </c>
      <c r="C27" s="8">
        <v>1336357249</v>
      </c>
      <c r="D27" s="8">
        <v>2281928</v>
      </c>
      <c r="E27" s="8">
        <f t="shared" si="0"/>
        <v>1338639177</v>
      </c>
      <c r="F27" s="8">
        <v>1041768</v>
      </c>
      <c r="G27" s="8">
        <v>0</v>
      </c>
      <c r="H27" s="8">
        <f t="shared" si="1"/>
        <v>1041768</v>
      </c>
      <c r="I27" s="8">
        <f t="shared" si="2"/>
        <v>1339680945</v>
      </c>
    </row>
    <row r="28" spans="1:9" x14ac:dyDescent="0.25">
      <c r="A28" s="6">
        <v>99</v>
      </c>
      <c r="B28" s="7" t="s">
        <v>20</v>
      </c>
      <c r="C28" s="8">
        <v>187440601</v>
      </c>
      <c r="D28" s="8">
        <v>500696053</v>
      </c>
      <c r="E28" s="8">
        <f t="shared" si="0"/>
        <v>688136654</v>
      </c>
      <c r="F28" s="8">
        <v>0</v>
      </c>
      <c r="G28" s="8">
        <v>0</v>
      </c>
      <c r="H28" s="8">
        <f t="shared" si="1"/>
        <v>0</v>
      </c>
      <c r="I28" s="8">
        <f t="shared" si="2"/>
        <v>688136654</v>
      </c>
    </row>
    <row r="29" spans="1:9" x14ac:dyDescent="0.25">
      <c r="A29" s="10" t="s">
        <v>31</v>
      </c>
      <c r="B29" s="10"/>
      <c r="C29" s="2">
        <v>11465346877</v>
      </c>
      <c r="D29" s="2">
        <v>5953123730</v>
      </c>
      <c r="E29" s="2">
        <v>17418470607</v>
      </c>
      <c r="F29" s="2">
        <v>1834960335</v>
      </c>
      <c r="G29" s="2">
        <v>579896782</v>
      </c>
      <c r="H29" s="2">
        <v>2414857117</v>
      </c>
      <c r="I29" s="2">
        <v>19833327724</v>
      </c>
    </row>
    <row r="30" spans="1:9" x14ac:dyDescent="0.25">
      <c r="A30" s="9" t="s">
        <v>34</v>
      </c>
    </row>
  </sheetData>
  <mergeCells count="5">
    <mergeCell ref="A6:B6"/>
    <mergeCell ref="C6:E6"/>
    <mergeCell ref="F6:H6"/>
    <mergeCell ref="I6:I7"/>
    <mergeCell ref="A29:B29"/>
  </mergeCells>
  <printOptions horizontalCentered="1"/>
  <pageMargins left="0" right="0" top="0.98425196850393704" bottom="0.98425196850393704" header="0.51181102362204722" footer="0.51181102362204722"/>
  <pageSetup paperSize="9" orientation="landscape" verticalDpi="599" r:id="rId1"/>
  <ignoredErrors>
    <ignoredError sqref="I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Sumario Geral Despesas Funcoes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2021-05-26T20:24:38Z</cp:lastPrinted>
  <dcterms:created xsi:type="dcterms:W3CDTF">2021-05-26T20:20:31Z</dcterms:created>
  <dcterms:modified xsi:type="dcterms:W3CDTF">2023-09-28T20:35:29Z</dcterms:modified>
</cp:coreProperties>
</file>