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EDUARDO\Em andamento\827-2024 - Aquisição de materiais para manutenção de elementos estruturais, hidráulicos e de esgoto\Fornecedor\"/>
    </mc:Choice>
  </mc:AlternateContent>
  <xr:revisionPtr revIDLastSave="0" documentId="13_ncr:1_{93FD5C55-075B-439E-B4A8-3D271D5EAA50}" xr6:coauthVersionLast="47" xr6:coauthVersionMax="47" xr10:uidLastSave="{00000000-0000-0000-0000-000000000000}"/>
  <bookViews>
    <workbookView xWindow="-19320" yWindow="690" windowWidth="19440" windowHeight="1500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4" i="1" l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<sst xmlns="http://schemas.openxmlformats.org/spreadsheetml/2006/main" count="92" uniqueCount="66">
  <si>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</si>
  <si>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</si>
  <si>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</si>
  <si>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</si>
  <si>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</si>
  <si>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</si>
  <si>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</si>
  <si>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</si>
  <si>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</si>
  <si>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</si>
  <si>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</si>
  <si>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</si>
  <si>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</si>
  <si>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</si>
  <si>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</si>
  <si>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</si>
  <si>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</si>
  <si>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</si>
  <si>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</si>
  <si>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</si>
  <si>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</si>
  <si>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</si>
  <si>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</si>
  <si>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</si>
  <si>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</si>
  <si>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</si>
  <si>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</si>
  <si>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</si>
  <si>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Bucha para alvenaria com abas. Material: plástico. Diâmetro: 6mm. Comprimento: de 28 a 33 mm. Pacote com 1000 unidades.</t>
  </si>
  <si>
    <t>Pacote</t>
  </si>
  <si>
    <t>Disco abrasivo de corte para esmerilhadeira. Rotação máxima: 13.370 rpm. Grão G60. Diâmetro do disco: 4 ½’’ (115 mm). Diâmetro do furo do disco: ⅞’’ (22,23 mm). Em conformidade com as normas ABNT NBR 15230 e ABNT NBR 16245</t>
  </si>
  <si>
    <t>Parafuso autoperfurante brocante 12x3. Dimensões: 5,5 x 76 mm. Cabo: 5/16”. Marca de referência: Titanium. Caixa com 1000 unidades.</t>
  </si>
  <si>
    <t>Caixa</t>
  </si>
  <si>
    <t>Grelha com caixilho, 15x15 cm (150x150mm), feita de aço inox, acabamento polido, dispositivo de vedação rotativo.</t>
  </si>
  <si>
    <t>Folha de lixa d'água grão nº 220. Material: óxido de alumínio. Costado de pano. Comprimento: 275 mm. Largura: 225 mm.</t>
  </si>
  <si>
    <t>Folha de lixa d'água grão nº 100. Material: óxido de alumínio. Costado de pano. Comprimento: 275 mm. Largura: 225 mm</t>
  </si>
  <si>
    <t>Folha de lixa d'água grão nº 120. Material: óxido de alumínio. Costado de pano. Comprimento: 275 mm. Largura: 225 mm</t>
  </si>
  <si>
    <t>Cadeado 20 mm, com corpo em latão, haste em aço e acompanhado de 02 (duas) chaves simples. Cor: conforme disponibilidade do fornecedor.</t>
  </si>
  <si>
    <t>Cadeado 30 mm, com corpo em latão, haste em aço e acompanhado de 02 (duas) chaves simples. Cor: conforme disponibilidade do fornecedor.</t>
  </si>
  <si>
    <t>Cadeado 40 mm, com corpo em latão, haste em aço e acompanhado de 02 (duas) chaves simples. Cor: conforme disponibilidade do fornecedor.</t>
  </si>
  <si>
    <t>Chave virgem YALE. Marca de referência: Arouca. Modelo de referência: G832. Conversão de código: Gold: GYA R0832; Jas: 823; Land: 0658; Silca: AUC6; Dovale-227. Pacote com 10 chaves</t>
  </si>
  <si>
    <t>Chave virgem YALE. Marca de referência: Soprano. Modelo de referência: 5277. Conversão de código: Gold: G-772; Jas: J-771; Land: L-501; Dovale: D-D772. Pacote com 10 chaves.</t>
  </si>
  <si>
    <t>Tetra Chave virgem. Marca de referência: Papaiz. Modelo de referência: 5773. Conversão de código: Gold: G-377; Jas: J-A06.0003; Land: L-289; Dovale: D-D377.</t>
  </si>
  <si>
    <t>Escada tipo banqueta em alumínio 3 degraus, dobrável, com medidas aproximadas (L x A) 40cm x 100cm e variação máxima permitida de até 5% nas dimensões solicitadas. Fabricada em tubos e chapas de alumínio. Capacidade máxima de carga de 120kg.</t>
  </si>
  <si>
    <t>Fita veda rosca, de teflon, 18mmx50m.</t>
  </si>
  <si>
    <t>Kit S.O.S veda-tudo. Sistema veda, cola e solda. Embalagem de 50g.</t>
  </si>
  <si>
    <t>Tubo</t>
  </si>
  <si>
    <t>Adesivo plástico (cola adesiva) de conexão hidráulica de PVC. Peso: 175g. Material: plástico. Composição à base de mistura de solventes formaldeídos, cetonas e resinas de PVC. Validade mínima: 24 meses.</t>
  </si>
  <si>
    <t>Ducha higiênica em aço inox, com acabamento cromado. Diâmetro: ½”. Comprimento: entre 1,2 e 1,5 m.</t>
  </si>
  <si>
    <t>Luva de correr em aço galvanizado. Diâmetro nominal: 1” (32 mm). Pressão: 150 lb bsp.</t>
  </si>
  <si>
    <t>Luva de correr em aço galvanizado. Diâmetro nominal: 1 ½” (50 mm). Pressão: 150 lb bsp.</t>
  </si>
  <si>
    <t>Válvula universal, diâmetro: ⅞”, lavatório com tampa de metal. Produzida em metal cromado com alta resistência. Comprimento: 7cm. Diâmetro inferior: 3cm. Diâmetro superior 5,5cm.</t>
  </si>
  <si>
    <t>Reparo para válvula de descarga Hydra Duo 1 ¼ ,em plástico e latão cromado. Sistema de válvula: Duo. Referência: 4686.014.</t>
  </si>
  <si>
    <t>Kit completo para duplo acionamento Hydra Duo para caixa acoplada, em plástico ABS. Altura: 54 cm. Largura: 9 cm. Comprimento: 24,5 cm. Tipo: universal. Capacidade de acionamento: de 3 a 6 L. Referência: 1100.SI.60.01. Marca de referência: Deca. Modelo de referência: Hydra Duo.</t>
  </si>
  <si>
    <t>Acabamento para válvula de descarga Hydra Duo cromado em bronze e/ou latão com plásticos de engenharia. Para aplicação em parede. Uso comercial e residencial. Altura: 90mm. Largura: 110mm. Comprimento: 34 mm. Peso aproximado: 214g. Código de referência: 4900C.</t>
  </si>
  <si>
    <t>Torneira de parede para lavatório touch, DECA 1171.C.TCH, cromado. Instalação: apoio. Formato quadrado. Acionamento por sensor. Diâmetro: ½”. Comprimento: 218 mm</t>
  </si>
  <si>
    <t>Thinner 500. Lata com 0,9 L.</t>
  </si>
  <si>
    <t>Lata</t>
  </si>
  <si>
    <t>Tinta esmalte sintética à base d’água. Acabamento acetinado. Galão com 3,6 L. Cor branca. Marcas de referência: Suvinil, Coral e Metalatex.</t>
  </si>
  <si>
    <t>Galão</t>
  </si>
  <si>
    <t>Tinta esmalte sintética à base d’água. Acabamento acetinado. Galão com 3,6 L. Cor verde. Marcas de referência: Suvinil, Coral e Metalatex.</t>
  </si>
  <si>
    <t>Tinta esmalte sintética à base d’água. Acabamento acetinado. Galão com 3,6 L. Cor preta. Marcas de referência: Suvinil, Coral e Metalatex.</t>
  </si>
  <si>
    <t>Tinta esmalte sintética à base d’água. Acabamento fosco. Galão com 3,6 L. Cor grafite. Marcas de referência: Suvinil, Coral e Metalatex.</t>
  </si>
  <si>
    <t>Tinta acrílica Premium, cor branco-gelo, para paredes, superlavável. Acabamento fosco. Lata com 18L. Rendimento mínimo: 330 m² por demão. Sem cheiro e antimofo.</t>
  </si>
  <si>
    <t>827/2024</t>
  </si>
  <si>
    <r>
      <t xml:space="preserve">Observações importantes: </t>
    </r>
    <r>
      <rPr>
        <b/>
        <sz val="11"/>
        <color rgb="FFC9211E"/>
        <rFont val="Calibri"/>
        <family val="2"/>
      </rPr>
      <t>Demais requisitos da contratação se encontram no Termo de Referência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</si>
</sst>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11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C9211E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00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3" fillId="2" borderId="2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0" xfId="0" applyFont="1" applyFill="1" applyBorder="1"/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164" fontId="0" fillId="4" borderId="26" xfId="0" applyNumberFormat="1" applyFill="1" applyBorder="1" applyAlignment="1" applyProtection="1">
      <alignment horizontal="center" vertical="center"/>
      <protection locked="0"/>
    </xf>
    <xf numFmtId="164" fontId="0" fillId="2" borderId="27" xfId="0" applyNumberForma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 applyProtection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10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7" borderId="22" xfId="0" applyFont="1" applyFill="1" applyBorder="1" applyAlignment="1" applyProtection="1">
      <alignment horizontal="center" vertical="center"/>
    </xf>
    <xf numFmtId="0" fontId="3" fillId="7" borderId="28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topLeftCell="A40" zoomScaleNormal="100" workbookViewId="0">
      <selection activeCell="D43" sqref="D43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6.85546875" style="1" customWidth="1"/>
    <col min="5" max="5" width="4.42578125" style="1" customWidth="1"/>
    <col min="6" max="6" width="9.140625" style="1" customWidth="1"/>
    <col min="7" max="7" width="18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9" ht="20.6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2"/>
    </row>
    <row r="3" spans="1:9" ht="33.4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</row>
    <row r="4" spans="1:9" x14ac:dyDescent="0.25">
      <c r="A4" s="38" t="s">
        <v>3</v>
      </c>
      <c r="B4" s="38"/>
      <c r="C4" s="38"/>
      <c r="D4" s="38"/>
      <c r="E4" s="38"/>
      <c r="F4" s="38"/>
      <c r="G4" s="38"/>
      <c r="H4" s="38"/>
      <c r="I4" s="2"/>
    </row>
    <row r="5" spans="1:9" ht="24.95" customHeight="1" x14ac:dyDescent="0.25">
      <c r="A5" s="55" t="s">
        <v>4</v>
      </c>
      <c r="B5" s="55"/>
      <c r="C5" s="56"/>
      <c r="D5" s="56"/>
      <c r="E5" s="56"/>
      <c r="F5" s="56"/>
      <c r="G5" s="56"/>
      <c r="H5" s="56"/>
      <c r="I5" s="2"/>
    </row>
    <row r="6" spans="1:9" ht="13.9" customHeight="1" x14ac:dyDescent="0.25">
      <c r="A6" s="48" t="s">
        <v>5</v>
      </c>
      <c r="B6" s="48"/>
      <c r="C6" s="49"/>
      <c r="D6" s="49"/>
      <c r="E6" s="49"/>
      <c r="F6" s="49"/>
      <c r="G6" s="49"/>
      <c r="H6" s="49"/>
      <c r="I6" s="2"/>
    </row>
    <row r="7" spans="1:9" ht="13.9" customHeight="1" x14ac:dyDescent="0.25">
      <c r="A7" s="48" t="s">
        <v>6</v>
      </c>
      <c r="B7" s="48"/>
      <c r="C7" s="49"/>
      <c r="D7" s="49"/>
      <c r="E7" s="49"/>
      <c r="F7" s="49"/>
      <c r="G7" s="49"/>
      <c r="H7" s="49"/>
      <c r="I7" s="2"/>
    </row>
    <row r="8" spans="1:9" ht="13.9" customHeight="1" x14ac:dyDescent="0.25">
      <c r="A8" s="48" t="s">
        <v>7</v>
      </c>
      <c r="B8" s="48"/>
      <c r="C8" s="49"/>
      <c r="D8" s="49"/>
      <c r="E8" s="49"/>
      <c r="F8" s="49"/>
      <c r="G8" s="49"/>
      <c r="H8" s="49"/>
      <c r="I8" s="2"/>
    </row>
    <row r="9" spans="1:9" ht="13.9" customHeight="1" x14ac:dyDescent="0.25">
      <c r="A9" s="48" t="s">
        <v>8</v>
      </c>
      <c r="B9" s="48"/>
      <c r="C9" s="49"/>
      <c r="D9" s="49"/>
      <c r="E9" s="49"/>
      <c r="F9" s="49"/>
      <c r="G9" s="49"/>
      <c r="H9" s="49"/>
      <c r="I9" s="2"/>
    </row>
    <row r="10" spans="1:9" ht="13.9" customHeight="1" x14ac:dyDescent="0.25">
      <c r="A10" s="50" t="s">
        <v>9</v>
      </c>
      <c r="B10" s="50"/>
      <c r="C10" s="49"/>
      <c r="D10" s="49"/>
      <c r="E10" s="49"/>
      <c r="F10" s="49"/>
      <c r="G10" s="49"/>
      <c r="H10" s="49"/>
      <c r="I10" s="2"/>
    </row>
    <row r="11" spans="1:9" ht="13.9" customHeight="1" x14ac:dyDescent="0.25">
      <c r="A11" s="51" t="s">
        <v>10</v>
      </c>
      <c r="B11" s="51"/>
      <c r="C11" s="52"/>
      <c r="D11" s="52"/>
      <c r="E11" s="52"/>
      <c r="F11" s="52"/>
      <c r="G11" s="52"/>
      <c r="H11" s="52"/>
      <c r="I11" s="2"/>
    </row>
    <row r="12" spans="1:9" ht="15.75" thickBot="1" x14ac:dyDescent="0.3">
      <c r="A12" s="38" t="s">
        <v>11</v>
      </c>
      <c r="B12" s="38"/>
      <c r="C12" s="38"/>
      <c r="D12" s="38"/>
      <c r="E12" s="38"/>
      <c r="F12" s="38"/>
      <c r="G12" s="38"/>
      <c r="H12" s="38"/>
      <c r="I12" s="2"/>
    </row>
    <row r="13" spans="1:9" ht="22.9" customHeight="1" x14ac:dyDescent="0.25">
      <c r="A13" s="14" t="s">
        <v>12</v>
      </c>
      <c r="B13" s="15" t="s">
        <v>13</v>
      </c>
      <c r="C13" s="15" t="s">
        <v>14</v>
      </c>
      <c r="D13" s="16" t="s">
        <v>15</v>
      </c>
      <c r="E13" s="15" t="s">
        <v>16</v>
      </c>
      <c r="F13" s="3" t="s">
        <v>17</v>
      </c>
      <c r="G13" s="3" t="s">
        <v>18</v>
      </c>
      <c r="H13" s="4" t="s">
        <v>19</v>
      </c>
      <c r="I13" s="2"/>
    </row>
    <row r="14" spans="1:9" ht="76.5" x14ac:dyDescent="0.25">
      <c r="A14" s="45">
        <v>1</v>
      </c>
      <c r="B14" s="17">
        <v>1</v>
      </c>
      <c r="C14" s="18" t="s">
        <v>28</v>
      </c>
      <c r="D14" s="19" t="s">
        <v>29</v>
      </c>
      <c r="E14" s="17">
        <v>2</v>
      </c>
      <c r="F14" s="13"/>
      <c r="G14" s="5"/>
      <c r="H14" s="6">
        <f t="shared" ref="H14:H44" si="0">IFERROR(ROUNDDOWN((E14*G14),2),0)</f>
        <v>0</v>
      </c>
      <c r="I14" s="2"/>
    </row>
    <row r="15" spans="1:9" ht="152.25" customHeight="1" x14ac:dyDescent="0.25">
      <c r="A15" s="45"/>
      <c r="B15" s="17">
        <v>2</v>
      </c>
      <c r="C15" s="18" t="s">
        <v>30</v>
      </c>
      <c r="D15" s="19" t="s">
        <v>15</v>
      </c>
      <c r="E15" s="17">
        <v>20</v>
      </c>
      <c r="F15" s="13"/>
      <c r="G15" s="5"/>
      <c r="H15" s="6">
        <f t="shared" si="0"/>
        <v>0</v>
      </c>
      <c r="I15" s="2"/>
    </row>
    <row r="16" spans="1:9" ht="87.75" customHeight="1" x14ac:dyDescent="0.25">
      <c r="A16" s="45"/>
      <c r="B16" s="17">
        <v>3</v>
      </c>
      <c r="C16" s="18" t="s">
        <v>31</v>
      </c>
      <c r="D16" s="19" t="s">
        <v>32</v>
      </c>
      <c r="E16" s="17">
        <v>2</v>
      </c>
      <c r="F16" s="13"/>
      <c r="G16" s="5"/>
      <c r="H16" s="6">
        <f t="shared" si="0"/>
        <v>0</v>
      </c>
      <c r="I16" s="2"/>
    </row>
    <row r="17" spans="1:9" ht="63.75" x14ac:dyDescent="0.25">
      <c r="A17" s="45"/>
      <c r="B17" s="17">
        <v>4</v>
      </c>
      <c r="C17" s="18" t="s">
        <v>33</v>
      </c>
      <c r="D17" s="19" t="s">
        <v>15</v>
      </c>
      <c r="E17" s="17">
        <v>24</v>
      </c>
      <c r="F17" s="13"/>
      <c r="G17" s="5"/>
      <c r="H17" s="6">
        <f t="shared" si="0"/>
        <v>0</v>
      </c>
      <c r="I17" s="2"/>
    </row>
    <row r="18" spans="1:9" ht="63.75" x14ac:dyDescent="0.25">
      <c r="A18" s="45"/>
      <c r="B18" s="17">
        <v>5</v>
      </c>
      <c r="C18" s="18" t="s">
        <v>35</v>
      </c>
      <c r="D18" s="19" t="s">
        <v>15</v>
      </c>
      <c r="E18" s="17">
        <v>50</v>
      </c>
      <c r="F18" s="13"/>
      <c r="G18" s="5"/>
      <c r="H18" s="6">
        <f t="shared" si="0"/>
        <v>0</v>
      </c>
      <c r="I18" s="2"/>
    </row>
    <row r="19" spans="1:9" ht="63.75" x14ac:dyDescent="0.25">
      <c r="A19" s="45"/>
      <c r="B19" s="17">
        <v>6</v>
      </c>
      <c r="C19" s="18" t="s">
        <v>36</v>
      </c>
      <c r="D19" s="19" t="s">
        <v>15</v>
      </c>
      <c r="E19" s="17">
        <v>50</v>
      </c>
      <c r="F19" s="13"/>
      <c r="G19" s="5"/>
      <c r="H19" s="6">
        <f t="shared" si="0"/>
        <v>0</v>
      </c>
      <c r="I19" s="2"/>
    </row>
    <row r="20" spans="1:9" ht="63.75" x14ac:dyDescent="0.25">
      <c r="A20" s="45"/>
      <c r="B20" s="17">
        <v>7</v>
      </c>
      <c r="C20" s="18" t="s">
        <v>34</v>
      </c>
      <c r="D20" s="19" t="s">
        <v>15</v>
      </c>
      <c r="E20" s="17">
        <v>50</v>
      </c>
      <c r="F20" s="13"/>
      <c r="G20" s="5"/>
      <c r="H20" s="6">
        <f t="shared" si="0"/>
        <v>0</v>
      </c>
      <c r="I20" s="2"/>
    </row>
    <row r="21" spans="1:9" ht="89.25" x14ac:dyDescent="0.25">
      <c r="A21" s="45"/>
      <c r="B21" s="17">
        <v>8</v>
      </c>
      <c r="C21" s="18" t="s">
        <v>37</v>
      </c>
      <c r="D21" s="19" t="s">
        <v>15</v>
      </c>
      <c r="E21" s="17">
        <v>10</v>
      </c>
      <c r="F21" s="13"/>
      <c r="G21" s="5"/>
      <c r="H21" s="6">
        <f t="shared" si="0"/>
        <v>0</v>
      </c>
      <c r="I21" s="2"/>
    </row>
    <row r="22" spans="1:9" ht="89.25" x14ac:dyDescent="0.25">
      <c r="A22" s="45"/>
      <c r="B22" s="17">
        <v>9</v>
      </c>
      <c r="C22" s="18" t="s">
        <v>38</v>
      </c>
      <c r="D22" s="19" t="s">
        <v>15</v>
      </c>
      <c r="E22" s="17">
        <v>10</v>
      </c>
      <c r="F22" s="13"/>
      <c r="G22" s="5"/>
      <c r="H22" s="6">
        <f t="shared" si="0"/>
        <v>0</v>
      </c>
      <c r="I22" s="2"/>
    </row>
    <row r="23" spans="1:9" ht="89.25" x14ac:dyDescent="0.25">
      <c r="A23" s="45"/>
      <c r="B23" s="17">
        <v>10</v>
      </c>
      <c r="C23" s="18" t="s">
        <v>39</v>
      </c>
      <c r="D23" s="19" t="s">
        <v>15</v>
      </c>
      <c r="E23" s="17">
        <v>10</v>
      </c>
      <c r="F23" s="13"/>
      <c r="G23" s="5"/>
      <c r="H23" s="6">
        <f t="shared" si="0"/>
        <v>0</v>
      </c>
      <c r="I23" s="2"/>
    </row>
    <row r="24" spans="1:9" ht="114.75" x14ac:dyDescent="0.25">
      <c r="A24" s="46">
        <v>2</v>
      </c>
      <c r="B24" s="20">
        <v>11</v>
      </c>
      <c r="C24" s="18" t="s">
        <v>40</v>
      </c>
      <c r="D24" s="21" t="s">
        <v>29</v>
      </c>
      <c r="E24" s="20">
        <v>15</v>
      </c>
      <c r="F24" s="13"/>
      <c r="G24" s="5"/>
      <c r="H24" s="6">
        <f t="shared" si="0"/>
        <v>0</v>
      </c>
      <c r="I24" s="2"/>
    </row>
    <row r="25" spans="1:9" ht="114.75" x14ac:dyDescent="0.25">
      <c r="A25" s="46"/>
      <c r="B25" s="20">
        <v>12</v>
      </c>
      <c r="C25" s="18" t="s">
        <v>41</v>
      </c>
      <c r="D25" s="21" t="s">
        <v>29</v>
      </c>
      <c r="E25" s="20">
        <v>10</v>
      </c>
      <c r="F25" s="13"/>
      <c r="G25" s="5"/>
      <c r="H25" s="6">
        <f t="shared" si="0"/>
        <v>0</v>
      </c>
      <c r="I25" s="2"/>
    </row>
    <row r="26" spans="1:9" ht="102" x14ac:dyDescent="0.25">
      <c r="A26" s="47"/>
      <c r="B26" s="25">
        <v>13</v>
      </c>
      <c r="C26" s="28" t="s">
        <v>42</v>
      </c>
      <c r="D26" s="26" t="s">
        <v>15</v>
      </c>
      <c r="E26" s="25">
        <v>5</v>
      </c>
      <c r="F26" s="13"/>
      <c r="G26" s="5"/>
      <c r="H26" s="6">
        <f t="shared" si="0"/>
        <v>0</v>
      </c>
      <c r="I26" s="2"/>
    </row>
    <row r="27" spans="1:9" ht="140.25" x14ac:dyDescent="0.25">
      <c r="A27" s="27">
        <v>3</v>
      </c>
      <c r="B27" s="25">
        <v>14</v>
      </c>
      <c r="C27" s="28" t="s">
        <v>43</v>
      </c>
      <c r="D27" s="26" t="s">
        <v>15</v>
      </c>
      <c r="E27" s="25">
        <v>5</v>
      </c>
      <c r="F27" s="22"/>
      <c r="G27" s="23"/>
      <c r="H27" s="24">
        <f t="shared" si="0"/>
        <v>0</v>
      </c>
      <c r="I27" s="2"/>
    </row>
    <row r="28" spans="1:9" ht="25.5" x14ac:dyDescent="0.25">
      <c r="A28" s="46">
        <v>4</v>
      </c>
      <c r="B28" s="20">
        <v>15</v>
      </c>
      <c r="C28" s="18" t="s">
        <v>44</v>
      </c>
      <c r="D28" s="21" t="s">
        <v>15</v>
      </c>
      <c r="E28" s="20">
        <v>30</v>
      </c>
      <c r="F28" s="22"/>
      <c r="G28" s="23"/>
      <c r="H28" s="24">
        <f t="shared" si="0"/>
        <v>0</v>
      </c>
      <c r="I28" s="2"/>
    </row>
    <row r="29" spans="1:9" ht="38.25" x14ac:dyDescent="0.25">
      <c r="A29" s="46"/>
      <c r="B29" s="20">
        <v>16</v>
      </c>
      <c r="C29" s="18" t="s">
        <v>45</v>
      </c>
      <c r="D29" s="21" t="s">
        <v>46</v>
      </c>
      <c r="E29" s="20">
        <v>10</v>
      </c>
      <c r="F29" s="22"/>
      <c r="G29" s="23"/>
      <c r="H29" s="24">
        <f t="shared" si="0"/>
        <v>0</v>
      </c>
      <c r="I29" s="2"/>
    </row>
    <row r="30" spans="1:9" ht="114.75" x14ac:dyDescent="0.25">
      <c r="A30" s="46"/>
      <c r="B30" s="20">
        <v>17</v>
      </c>
      <c r="C30" s="18" t="s">
        <v>47</v>
      </c>
      <c r="D30" s="21" t="s">
        <v>15</v>
      </c>
      <c r="E30" s="20">
        <v>10</v>
      </c>
      <c r="F30" s="22"/>
      <c r="G30" s="23"/>
      <c r="H30" s="24">
        <f t="shared" si="0"/>
        <v>0</v>
      </c>
      <c r="I30" s="2"/>
    </row>
    <row r="31" spans="1:9" ht="63.75" x14ac:dyDescent="0.25">
      <c r="A31" s="46"/>
      <c r="B31" s="20">
        <v>18</v>
      </c>
      <c r="C31" s="18" t="s">
        <v>48</v>
      </c>
      <c r="D31" s="21" t="s">
        <v>15</v>
      </c>
      <c r="E31" s="20">
        <v>10</v>
      </c>
      <c r="F31" s="22"/>
      <c r="G31" s="23"/>
      <c r="H31" s="24">
        <f t="shared" si="0"/>
        <v>0</v>
      </c>
      <c r="I31" s="2"/>
    </row>
    <row r="32" spans="1:9" ht="51" x14ac:dyDescent="0.25">
      <c r="A32" s="46"/>
      <c r="B32" s="20">
        <v>19</v>
      </c>
      <c r="C32" s="18" t="s">
        <v>49</v>
      </c>
      <c r="D32" s="21" t="s">
        <v>15</v>
      </c>
      <c r="E32" s="20">
        <v>3</v>
      </c>
      <c r="F32" s="22"/>
      <c r="G32" s="23"/>
      <c r="H32" s="24">
        <f t="shared" si="0"/>
        <v>0</v>
      </c>
      <c r="I32" s="2"/>
    </row>
    <row r="33" spans="1:9" ht="51" x14ac:dyDescent="0.25">
      <c r="A33" s="46"/>
      <c r="B33" s="20">
        <v>20</v>
      </c>
      <c r="C33" s="18" t="s">
        <v>50</v>
      </c>
      <c r="D33" s="21" t="s">
        <v>15</v>
      </c>
      <c r="E33" s="20">
        <v>3</v>
      </c>
      <c r="F33" s="22"/>
      <c r="G33" s="23"/>
      <c r="H33" s="24">
        <f t="shared" si="0"/>
        <v>0</v>
      </c>
      <c r="I33" s="2"/>
    </row>
    <row r="34" spans="1:9" ht="114.75" x14ac:dyDescent="0.25">
      <c r="A34" s="46"/>
      <c r="B34" s="20">
        <v>21</v>
      </c>
      <c r="C34" s="18" t="s">
        <v>51</v>
      </c>
      <c r="D34" s="21" t="s">
        <v>15</v>
      </c>
      <c r="E34" s="20">
        <v>20</v>
      </c>
      <c r="F34" s="22"/>
      <c r="G34" s="23"/>
      <c r="H34" s="24">
        <f t="shared" si="0"/>
        <v>0</v>
      </c>
      <c r="I34" s="2"/>
    </row>
    <row r="35" spans="1:9" ht="76.5" x14ac:dyDescent="0.25">
      <c r="A35" s="46"/>
      <c r="B35" s="20">
        <v>22</v>
      </c>
      <c r="C35" s="18" t="s">
        <v>52</v>
      </c>
      <c r="D35" s="21" t="s">
        <v>15</v>
      </c>
      <c r="E35" s="20">
        <v>17</v>
      </c>
      <c r="F35" s="22"/>
      <c r="G35" s="23"/>
      <c r="H35" s="24">
        <f t="shared" si="0"/>
        <v>0</v>
      </c>
      <c r="I35" s="2"/>
    </row>
    <row r="36" spans="1:9" ht="165.75" x14ac:dyDescent="0.25">
      <c r="A36" s="46"/>
      <c r="B36" s="20">
        <v>23</v>
      </c>
      <c r="C36" s="18" t="s">
        <v>53</v>
      </c>
      <c r="D36" s="21" t="s">
        <v>15</v>
      </c>
      <c r="E36" s="20">
        <v>25</v>
      </c>
      <c r="F36" s="22"/>
      <c r="G36" s="23"/>
      <c r="H36" s="24">
        <f t="shared" si="0"/>
        <v>0</v>
      </c>
      <c r="I36" s="2"/>
    </row>
    <row r="37" spans="1:9" ht="153" x14ac:dyDescent="0.25">
      <c r="A37" s="46"/>
      <c r="B37" s="20">
        <v>24</v>
      </c>
      <c r="C37" s="18" t="s">
        <v>54</v>
      </c>
      <c r="D37" s="21" t="s">
        <v>15</v>
      </c>
      <c r="E37" s="20">
        <v>10</v>
      </c>
      <c r="F37" s="22"/>
      <c r="G37" s="23"/>
      <c r="H37" s="24">
        <f t="shared" si="0"/>
        <v>0</v>
      </c>
      <c r="I37" s="2"/>
    </row>
    <row r="38" spans="1:9" ht="89.25" x14ac:dyDescent="0.25">
      <c r="A38" s="47"/>
      <c r="B38" s="25">
        <v>25</v>
      </c>
      <c r="C38" s="28" t="s">
        <v>55</v>
      </c>
      <c r="D38" s="26" t="s">
        <v>15</v>
      </c>
      <c r="E38" s="25">
        <v>2</v>
      </c>
      <c r="F38" s="22"/>
      <c r="G38" s="23"/>
      <c r="H38" s="24">
        <f t="shared" si="0"/>
        <v>0</v>
      </c>
      <c r="I38" s="2"/>
    </row>
    <row r="39" spans="1:9" ht="25.5" x14ac:dyDescent="0.25">
      <c r="A39" s="46">
        <v>5</v>
      </c>
      <c r="B39" s="20">
        <v>26</v>
      </c>
      <c r="C39" s="18" t="s">
        <v>56</v>
      </c>
      <c r="D39" s="21" t="s">
        <v>57</v>
      </c>
      <c r="E39" s="20">
        <v>24</v>
      </c>
      <c r="F39" s="22"/>
      <c r="G39" s="23"/>
      <c r="H39" s="24">
        <f t="shared" si="0"/>
        <v>0</v>
      </c>
      <c r="I39" s="2"/>
    </row>
    <row r="40" spans="1:9" ht="76.5" x14ac:dyDescent="0.25">
      <c r="A40" s="46"/>
      <c r="B40" s="20">
        <v>27</v>
      </c>
      <c r="C40" s="18" t="s">
        <v>58</v>
      </c>
      <c r="D40" s="21" t="s">
        <v>59</v>
      </c>
      <c r="E40" s="20">
        <v>4</v>
      </c>
      <c r="F40" s="22"/>
      <c r="G40" s="23"/>
      <c r="H40" s="24">
        <f t="shared" si="0"/>
        <v>0</v>
      </c>
      <c r="I40" s="2"/>
    </row>
    <row r="41" spans="1:9" ht="76.5" x14ac:dyDescent="0.25">
      <c r="A41" s="46"/>
      <c r="B41" s="20">
        <v>28</v>
      </c>
      <c r="C41" s="18" t="s">
        <v>60</v>
      </c>
      <c r="D41" s="21" t="s">
        <v>59</v>
      </c>
      <c r="E41" s="20">
        <v>3</v>
      </c>
      <c r="F41" s="22"/>
      <c r="G41" s="23"/>
      <c r="H41" s="24">
        <f t="shared" si="0"/>
        <v>0</v>
      </c>
      <c r="I41" s="2"/>
    </row>
    <row r="42" spans="1:9" ht="76.5" x14ac:dyDescent="0.25">
      <c r="A42" s="46"/>
      <c r="B42" s="20">
        <v>29</v>
      </c>
      <c r="C42" s="18" t="s">
        <v>61</v>
      </c>
      <c r="D42" s="21" t="s">
        <v>59</v>
      </c>
      <c r="E42" s="20">
        <v>6</v>
      </c>
      <c r="F42" s="22"/>
      <c r="G42" s="23"/>
      <c r="H42" s="24">
        <f t="shared" si="0"/>
        <v>0</v>
      </c>
      <c r="I42" s="2"/>
    </row>
    <row r="43" spans="1:9" ht="76.5" x14ac:dyDescent="0.25">
      <c r="A43" s="46"/>
      <c r="B43" s="20">
        <v>30</v>
      </c>
      <c r="C43" s="18" t="s">
        <v>62</v>
      </c>
      <c r="D43" s="21" t="s">
        <v>59</v>
      </c>
      <c r="E43" s="20">
        <v>4</v>
      </c>
      <c r="F43" s="22"/>
      <c r="G43" s="23"/>
      <c r="H43" s="24">
        <f t="shared" si="0"/>
        <v>0</v>
      </c>
      <c r="I43" s="2"/>
    </row>
    <row r="44" spans="1:9" ht="89.25" x14ac:dyDescent="0.25">
      <c r="A44" s="46"/>
      <c r="B44" s="20">
        <v>31</v>
      </c>
      <c r="C44" s="18" t="s">
        <v>63</v>
      </c>
      <c r="D44" s="21" t="s">
        <v>57</v>
      </c>
      <c r="E44" s="20">
        <v>15</v>
      </c>
      <c r="F44" s="22"/>
      <c r="G44" s="23"/>
      <c r="H44" s="24">
        <f t="shared" si="0"/>
        <v>0</v>
      </c>
      <c r="I44" s="2"/>
    </row>
    <row r="45" spans="1:9" ht="15.75" thickBot="1" x14ac:dyDescent="0.3">
      <c r="A45" s="39" t="s">
        <v>20</v>
      </c>
      <c r="B45" s="39"/>
      <c r="C45" s="39"/>
      <c r="D45" s="39"/>
      <c r="E45" s="39"/>
      <c r="F45" s="40"/>
      <c r="G45" s="40"/>
      <c r="H45" s="7">
        <f>SUM(H14:H44)</f>
        <v>0</v>
      </c>
      <c r="I45" s="2"/>
    </row>
    <row r="46" spans="1:9" ht="19.5" customHeight="1" thickBot="1" x14ac:dyDescent="0.3">
      <c r="A46" s="41" t="s">
        <v>65</v>
      </c>
      <c r="B46" s="42"/>
      <c r="C46" s="42"/>
      <c r="D46" s="42"/>
      <c r="E46" s="42"/>
      <c r="F46" s="42"/>
      <c r="G46" s="42"/>
      <c r="H46" s="42"/>
      <c r="I46" s="2"/>
    </row>
    <row r="47" spans="1:9" ht="19.5" customHeight="1" x14ac:dyDescent="0.25">
      <c r="A47" s="43" t="s">
        <v>21</v>
      </c>
      <c r="B47" s="43"/>
      <c r="C47" s="43"/>
      <c r="D47" s="43"/>
      <c r="E47" s="43"/>
      <c r="F47" s="43"/>
      <c r="G47" s="43"/>
      <c r="H47" s="43"/>
      <c r="I47" s="2"/>
    </row>
    <row r="48" spans="1:9" ht="19.5" customHeight="1" x14ac:dyDescent="0.25">
      <c r="A48" s="44" t="s">
        <v>22</v>
      </c>
      <c r="B48" s="44"/>
      <c r="C48" s="44"/>
      <c r="D48" s="44"/>
      <c r="E48" s="44"/>
      <c r="F48" s="44"/>
      <c r="G48" s="44"/>
      <c r="H48" s="29" t="s">
        <v>64</v>
      </c>
    </row>
    <row r="49" spans="1:9" ht="19.5" customHeight="1" x14ac:dyDescent="0.25">
      <c r="A49" s="35" t="s">
        <v>23</v>
      </c>
      <c r="B49" s="35"/>
      <c r="C49" s="35"/>
      <c r="D49" s="35"/>
      <c r="E49" s="35"/>
      <c r="F49" s="35"/>
      <c r="G49" s="35"/>
      <c r="H49" s="35"/>
      <c r="I49" s="2"/>
    </row>
    <row r="50" spans="1:9" ht="27.2" customHeight="1" x14ac:dyDescent="0.25">
      <c r="A50" s="36" t="s">
        <v>24</v>
      </c>
      <c r="B50" s="36"/>
      <c r="C50" s="36"/>
      <c r="D50" s="36"/>
      <c r="E50" s="36"/>
      <c r="F50" s="36"/>
      <c r="G50" s="36"/>
      <c r="H50" s="36"/>
      <c r="I50" s="2"/>
    </row>
    <row r="51" spans="1:9" x14ac:dyDescent="0.25">
      <c r="A51" s="37"/>
      <c r="B51" s="37"/>
      <c r="C51" s="37"/>
      <c r="D51" s="37"/>
      <c r="E51" s="37"/>
      <c r="F51" s="37"/>
      <c r="G51" s="37"/>
      <c r="H51" s="37"/>
      <c r="I51" s="2"/>
    </row>
    <row r="52" spans="1:9" x14ac:dyDescent="0.25">
      <c r="A52" s="8" t="s">
        <v>25</v>
      </c>
      <c r="B52" s="30"/>
      <c r="C52" s="30"/>
      <c r="D52" s="31"/>
      <c r="E52" s="31"/>
      <c r="F52" s="31"/>
      <c r="G52" s="31"/>
      <c r="H52" s="31"/>
      <c r="I52" s="2"/>
    </row>
    <row r="53" spans="1:9" x14ac:dyDescent="0.25">
      <c r="A53" s="8" t="s">
        <v>26</v>
      </c>
      <c r="B53" s="30"/>
      <c r="C53" s="30"/>
      <c r="D53" s="31"/>
      <c r="E53" s="31"/>
      <c r="F53" s="31"/>
      <c r="G53" s="31"/>
      <c r="H53" s="31"/>
      <c r="I53" s="2"/>
    </row>
    <row r="54" spans="1:9" x14ac:dyDescent="0.25">
      <c r="A54" s="32"/>
      <c r="B54" s="32"/>
      <c r="C54" s="32"/>
      <c r="D54" s="32"/>
      <c r="E54" s="32"/>
      <c r="F54" s="32"/>
      <c r="G54" s="32"/>
      <c r="H54" s="32"/>
      <c r="I54" s="2"/>
    </row>
    <row r="55" spans="1:9" x14ac:dyDescent="0.25">
      <c r="A55" s="9"/>
      <c r="B55" s="33"/>
      <c r="C55" s="33"/>
      <c r="D55" s="33"/>
      <c r="E55" s="33"/>
      <c r="F55" s="33"/>
      <c r="G55" s="33"/>
      <c r="H55" s="10"/>
      <c r="I55" s="2"/>
    </row>
    <row r="56" spans="1:9" ht="21.6" customHeight="1" x14ac:dyDescent="0.25">
      <c r="A56" s="11"/>
      <c r="B56" s="34" t="s">
        <v>27</v>
      </c>
      <c r="C56" s="34"/>
      <c r="D56" s="34"/>
      <c r="E56" s="34"/>
      <c r="F56" s="34"/>
      <c r="G56" s="34"/>
      <c r="H56" s="12"/>
      <c r="I56" s="2"/>
    </row>
  </sheetData>
  <sheetProtection algorithmName="SHA-512" hashValue="fkjGVMSuEd463J8XmwAv3Dr8iOXohg7CXR0ZVkOncVn5ffpzxY/OlvO74PP1UeJnQ1F/BF4qaCf/qRUUywYLOw==" saltValue="ybbftomKOsxmDbY5gW1QhA==" spinCount="100000" sheet="1" objects="1" scenarios="1"/>
  <mergeCells count="37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45:G45"/>
    <mergeCell ref="A46:H46"/>
    <mergeCell ref="A47:H47"/>
    <mergeCell ref="A48:G48"/>
    <mergeCell ref="A14:A23"/>
    <mergeCell ref="A24:A26"/>
    <mergeCell ref="A28:A38"/>
    <mergeCell ref="A39:A44"/>
    <mergeCell ref="A49:H49"/>
    <mergeCell ref="A50:H50"/>
    <mergeCell ref="A51:H51"/>
    <mergeCell ref="B52:C52"/>
    <mergeCell ref="D52:H52"/>
    <mergeCell ref="B53:C53"/>
    <mergeCell ref="D53:H53"/>
    <mergeCell ref="A54:H54"/>
    <mergeCell ref="B55:G55"/>
    <mergeCell ref="B56:G56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27</cp:revision>
  <cp:lastPrinted>2024-05-20T16:34:11Z</cp:lastPrinted>
  <dcterms:created xsi:type="dcterms:W3CDTF">2018-09-04T15:35:17Z</dcterms:created>
  <dcterms:modified xsi:type="dcterms:W3CDTF">2024-05-21T15:39:36Z</dcterms:modified>
  <dc:language>pt-BR</dc:language>
</cp:coreProperties>
</file>