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Plan1!$A$1:$H$32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<sst xmlns="http://schemas.openxmlformats.org/spreadsheetml/2006/main" count="52" uniqueCount="43">
  <si>
    <t xml:space="preserve">CÂMARA MUNICIPAL DE BELO HORIZONTE</t>
  </si>
  <si>
    <t xml:space="preserve">PROPOSTA COMERCIAL – PREGÃO ELETRÔNICO Nº 51/2022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</si>
  <si>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</si>
  <si>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</si>
  <si>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</si>
  <si>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</si>
  <si>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</si>
  <si>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</si>
  <si>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</si>
  <si>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</si>
  <si>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</si>
  <si>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</si>
  <si>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</si>
  <si>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</si>
  <si>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</si>
  <si>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</si>
  <si>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</si>
  <si>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</si>
  <si>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</si>
  <si>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-</t>
  </si>
  <si>
    <t xml:space="preserve">Copo descartável, material: poliestireno, cor: branco, capacidade: 200 mL, aplicação: água, suco e refrigerante. Marcas de Referência: Cristalcopo, Kerocopo, Copomais ou similar.</t>
  </si>
  <si>
    <t xml:space="preserve">Caixa com 2.500 unidades</t>
  </si>
  <si>
    <t xml:space="preserve">Saboneteira, material suporte: plástico, material reservatório: plástico, capacidade: 800 mL, tipo fixação: parede, tipo uso: banheiro. Marcas de Referência: Premisse, Trilha, Nobre ou similar.
</t>
  </si>
  <si>
    <t xml:space="preserve">Sabonete líquido, aspecto físico: líquido viscoso cremoso, acidez: pH neutro, cor: incolor, característica adicional: sem essência.
Marcas de Referência: Trilha, Edumax ou similar. 
</t>
  </si>
  <si>
    <t xml:space="preserve">Bolsa/refil de 800 mL (com bico dosador)</t>
  </si>
  <si>
    <t xml:space="preserve">Luvas para procedimento de uso geral, tamanho: DIVERSOS (conforme tópico 6.1.4), composição: 100% borracha natural látex, com pó bioabsorvível, cor: natural ou branca, características adicionais: uso descartável, moldagem ambidestra, não estéril. 
Marcas de referência: Talge, Lagrotta Azzurra, Utile NE (Latex BR), Volk do Brasil, MBlife ou similar.
</t>
  </si>
  <si>
    <t xml:space="preserve">Caixa com 100 unidades</t>
  </si>
  <si>
    <t xml:space="preserve">Máscara cirúrgica tripla (03 camadas), com elástico para ajuste, composição: em não tecido (TNT) 100% polipropileno, cor: branca, características adicionais: uso descartável, hipoalérgica, atóxica, não estéril, com clipe nasal embutido ajustável, formato retangular. Marcas de referência: Medix, Nobre, Descarpack ou similar.
</t>
  </si>
  <si>
    <t xml:space="preserve">Caixa com 50 unidades</t>
  </si>
  <si>
    <t xml:space="preserve">Álcool etílico absoluto P.A.; fórmula molecular: CH₃CH₂OH; concentração
mínima: 99,5%; aspecto físico: líquido; características adicionais: límpido, incolor, volátil. Marcas de referência: Synth, Neon, Qhemis ou similar.
</t>
  </si>
  <si>
    <t xml:space="preserve">Frasco com 1000 mL</t>
  </si>
  <si>
    <t xml:space="preserve">Álcool etílico, tipo: hidratado, teor alcoólico: 70°, apresentação: líquido.
Marcas de referência: Itaja, Start ou similar.
</t>
  </si>
  <si>
    <t xml:space="preserve">Frasco com 1 litro</t>
  </si>
  <si>
    <t xml:space="preserve">Escova limpeza geral, material corpo: madeira, material cerdas: nylon, características adicionais: formato oval, comprimento mínimo de 7,50 cm.</t>
  </si>
  <si>
    <t xml:space="preserve">TOTAL GLOBAL</t>
  </si>
  <si>
    <t xml:space="preserve">Declarações:</t>
  </si>
  <si>
    <t xml:space="preserve">A presente proposta comercial está de acordo com todas condições do Pregão Eletrônico nº</t>
  </si>
  <si>
    <t xml:space="preserve">51/2022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</si>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</sst>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9"/>
    <col collapsed="false" customWidth="true" hidden="false" outlineLevel="0" max="5" min="5" style="1" width="4.43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7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5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5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5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5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5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5"/>
      <c r="I11" s="3"/>
    </row>
    <row r="12" customFormat="false" ht="22.5" hidden="false" customHeight="true" outlineLevel="0" collapsed="false">
      <c r="A12" s="12" t="s">
        <v>11</v>
      </c>
      <c r="B12" s="13" t="s">
        <v>12</v>
      </c>
      <c r="C12" s="13" t="s">
        <v>13</v>
      </c>
      <c r="D12" s="14" t="s">
        <v>14</v>
      </c>
      <c r="E12" s="13" t="s">
        <v>15</v>
      </c>
      <c r="F12" s="13" t="s">
        <v>16</v>
      </c>
      <c r="G12" s="13" t="s">
        <v>17</v>
      </c>
      <c r="H12" s="15" t="s">
        <v>18</v>
      </c>
      <c r="I12" s="3"/>
    </row>
    <row r="13" customFormat="false" ht="135" hidden="false" customHeight="false" outlineLevel="0" collapsed="false">
      <c r="A13" s="16" t="s">
        <v>19</v>
      </c>
      <c r="B13" s="17" t="n">
        <v>1</v>
      </c>
      <c r="C13" s="18" t="s">
        <v>20</v>
      </c>
      <c r="D13" s="17" t="s">
        <v>21</v>
      </c>
      <c r="E13" s="17" t="n">
        <v>90</v>
      </c>
      <c r="F13" s="19"/>
      <c r="G13" s="20"/>
      <c r="H13" s="21" t="n">
        <f aca="false">IFERROR(ROUNDDOWN((E13*G13),2),0)</f>
        <v>0</v>
      </c>
      <c r="I13" s="3"/>
    </row>
    <row r="14" customFormat="false" ht="152.25" hidden="false" customHeight="true" outlineLevel="0" collapsed="false">
      <c r="A14" s="16" t="s">
        <v>19</v>
      </c>
      <c r="B14" s="17" t="n">
        <v>2</v>
      </c>
      <c r="C14" s="18" t="s">
        <v>22</v>
      </c>
      <c r="D14" s="22" t="s">
        <v>14</v>
      </c>
      <c r="E14" s="17" t="n">
        <v>48</v>
      </c>
      <c r="F14" s="19"/>
      <c r="G14" s="20"/>
      <c r="H14" s="21" t="n">
        <f aca="false">IFERROR(ROUNDDOWN((E14*G14),2),0)</f>
        <v>0</v>
      </c>
      <c r="I14" s="3"/>
    </row>
    <row r="15" customFormat="false" ht="155.25" hidden="false" customHeight="true" outlineLevel="0" collapsed="false">
      <c r="A15" s="16" t="s">
        <v>19</v>
      </c>
      <c r="B15" s="17" t="n">
        <v>3</v>
      </c>
      <c r="C15" s="18" t="s">
        <v>23</v>
      </c>
      <c r="D15" s="22" t="s">
        <v>24</v>
      </c>
      <c r="E15" s="17" t="n">
        <v>38</v>
      </c>
      <c r="F15" s="19"/>
      <c r="G15" s="20"/>
      <c r="H15" s="21" t="n">
        <f aca="false">IFERROR(ROUNDDOWN((E15*G15),2),0)</f>
        <v>0</v>
      </c>
      <c r="I15" s="3"/>
    </row>
    <row r="16" customFormat="false" ht="289.5" hidden="false" customHeight="true" outlineLevel="0" collapsed="false">
      <c r="A16" s="16" t="s">
        <v>19</v>
      </c>
      <c r="B16" s="17" t="n">
        <v>4</v>
      </c>
      <c r="C16" s="18" t="s">
        <v>25</v>
      </c>
      <c r="D16" s="17" t="s">
        <v>26</v>
      </c>
      <c r="E16" s="17" t="n">
        <v>150</v>
      </c>
      <c r="F16" s="19"/>
      <c r="G16" s="20"/>
      <c r="H16" s="21" t="n">
        <f aca="false">IFERROR(ROUNDDOWN((E16*G16),2),0)</f>
        <v>0</v>
      </c>
      <c r="I16" s="3"/>
    </row>
    <row r="17" customFormat="false" ht="254.25" hidden="false" customHeight="true" outlineLevel="0" collapsed="false">
      <c r="A17" s="16" t="s">
        <v>19</v>
      </c>
      <c r="B17" s="17" t="n">
        <v>5</v>
      </c>
      <c r="C17" s="23" t="s">
        <v>27</v>
      </c>
      <c r="D17" s="22" t="s">
        <v>28</v>
      </c>
      <c r="E17" s="17" t="n">
        <v>100</v>
      </c>
      <c r="F17" s="19"/>
      <c r="G17" s="20"/>
      <c r="H17" s="21" t="n">
        <f aca="false">IFERROR(ROUNDDOWN((E17*G17),2),0)</f>
        <v>0</v>
      </c>
      <c r="I17" s="3"/>
    </row>
    <row r="18" customFormat="false" ht="181.5" hidden="false" customHeight="true" outlineLevel="0" collapsed="false">
      <c r="A18" s="16" t="s">
        <v>19</v>
      </c>
      <c r="B18" s="17" t="n">
        <v>6</v>
      </c>
      <c r="C18" s="23" t="s">
        <v>29</v>
      </c>
      <c r="D18" s="17" t="s">
        <v>30</v>
      </c>
      <c r="E18" s="17" t="n">
        <v>36</v>
      </c>
      <c r="F18" s="19"/>
      <c r="G18" s="20"/>
      <c r="H18" s="21" t="n">
        <f aca="false">IFERROR(ROUNDDOWN((E18*G18),2),0)</f>
        <v>0</v>
      </c>
      <c r="I18" s="3"/>
    </row>
    <row r="19" customFormat="false" ht="93" hidden="false" customHeight="true" outlineLevel="0" collapsed="false">
      <c r="A19" s="16" t="s">
        <v>19</v>
      </c>
      <c r="B19" s="17" t="n">
        <v>7</v>
      </c>
      <c r="C19" s="23" t="s">
        <v>31</v>
      </c>
      <c r="D19" s="22" t="s">
        <v>32</v>
      </c>
      <c r="E19" s="17" t="n">
        <v>25</v>
      </c>
      <c r="F19" s="19"/>
      <c r="G19" s="20"/>
      <c r="H19" s="21" t="n">
        <f aca="false">IFERROR(ROUNDDOWN((E19*G19),2),0)</f>
        <v>0</v>
      </c>
      <c r="I19" s="3"/>
    </row>
    <row r="20" customFormat="false" ht="120" hidden="false" customHeight="false" outlineLevel="0" collapsed="false">
      <c r="A20" s="16" t="s">
        <v>19</v>
      </c>
      <c r="B20" s="17" t="n">
        <v>8</v>
      </c>
      <c r="C20" s="23" t="s">
        <v>33</v>
      </c>
      <c r="D20" s="22" t="s">
        <v>14</v>
      </c>
      <c r="E20" s="17" t="n">
        <v>2</v>
      </c>
      <c r="F20" s="19"/>
      <c r="G20" s="20"/>
      <c r="H20" s="21" t="n">
        <f aca="false">IFERROR(ROUNDDOWN((E20*G20),2),0)</f>
        <v>0</v>
      </c>
      <c r="I20" s="3"/>
    </row>
    <row r="21" customFormat="false" ht="15.75" hidden="false" customHeight="false" outlineLevel="0" collapsed="false">
      <c r="A21" s="24" t="s">
        <v>34</v>
      </c>
      <c r="B21" s="24"/>
      <c r="C21" s="24"/>
      <c r="D21" s="24"/>
      <c r="E21" s="24"/>
      <c r="F21" s="24"/>
      <c r="G21" s="24"/>
      <c r="H21" s="25" t="n">
        <f aca="false">SUM(H13:H20)</f>
        <v>0</v>
      </c>
      <c r="I21" s="3"/>
    </row>
    <row r="22" customFormat="false" ht="19.5" hidden="false" customHeight="true" outlineLevel="0" collapsed="false">
      <c r="A22" s="26" t="s">
        <v>35</v>
      </c>
      <c r="B22" s="26"/>
      <c r="C22" s="26"/>
      <c r="D22" s="26"/>
      <c r="E22" s="26"/>
      <c r="F22" s="26"/>
      <c r="G22" s="26"/>
      <c r="H22" s="26"/>
      <c r="I22" s="3"/>
    </row>
    <row r="23" customFormat="false" ht="19.5" hidden="false" customHeight="true" outlineLevel="0" collapsed="false">
      <c r="A23" s="27" t="s">
        <v>36</v>
      </c>
      <c r="B23" s="27"/>
      <c r="C23" s="27"/>
      <c r="D23" s="27"/>
      <c r="E23" s="27"/>
      <c r="F23" s="27"/>
      <c r="G23" s="27"/>
      <c r="H23" s="28" t="s">
        <v>37</v>
      </c>
    </row>
    <row r="24" customFormat="false" ht="19.5" hidden="false" customHeight="true" outlineLevel="0" collapsed="false">
      <c r="A24" s="29" t="s">
        <v>38</v>
      </c>
      <c r="B24" s="29"/>
      <c r="C24" s="29"/>
      <c r="D24" s="29"/>
      <c r="E24" s="29"/>
      <c r="F24" s="29"/>
      <c r="G24" s="29"/>
      <c r="H24" s="29"/>
      <c r="I24" s="3"/>
    </row>
    <row r="25" customFormat="false" ht="27" hidden="false" customHeight="true" outlineLevel="0" collapsed="false">
      <c r="A25" s="30" t="s">
        <v>39</v>
      </c>
      <c r="B25" s="30"/>
      <c r="C25" s="30"/>
      <c r="D25" s="30"/>
      <c r="E25" s="30"/>
      <c r="F25" s="30"/>
      <c r="G25" s="30"/>
      <c r="H25" s="30"/>
      <c r="I25" s="3"/>
    </row>
    <row r="26" customFormat="false" ht="15" hidden="false" customHeight="false" outlineLevel="0" collapsed="false">
      <c r="A26" s="31"/>
      <c r="B26" s="31"/>
      <c r="C26" s="31"/>
      <c r="D26" s="31"/>
      <c r="E26" s="31"/>
      <c r="F26" s="31"/>
      <c r="G26" s="31"/>
      <c r="H26" s="31"/>
      <c r="I26" s="3"/>
    </row>
    <row r="27" customFormat="false" ht="15" hidden="false" customHeight="false" outlineLevel="0" collapsed="false">
      <c r="A27" s="32" t="s">
        <v>40</v>
      </c>
      <c r="B27" s="33"/>
      <c r="C27" s="33"/>
      <c r="D27" s="34"/>
      <c r="E27" s="34"/>
      <c r="F27" s="34"/>
      <c r="G27" s="34"/>
      <c r="H27" s="34"/>
      <c r="I27" s="3"/>
    </row>
    <row r="28" customFormat="false" ht="15" hidden="false" customHeight="false" outlineLevel="0" collapsed="false">
      <c r="A28" s="32" t="s">
        <v>41</v>
      </c>
      <c r="B28" s="33"/>
      <c r="C28" s="33"/>
      <c r="D28" s="34"/>
      <c r="E28" s="34"/>
      <c r="F28" s="34"/>
      <c r="G28" s="34"/>
      <c r="H28" s="34"/>
      <c r="I28" s="3"/>
    </row>
    <row r="29" customFormat="false" ht="1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"/>
    </row>
    <row r="30" customFormat="false" ht="15" hidden="false" customHeight="false" outlineLevel="0" collapsed="false">
      <c r="A30" s="36"/>
      <c r="B30" s="37"/>
      <c r="C30" s="37"/>
      <c r="D30" s="37"/>
      <c r="E30" s="37"/>
      <c r="F30" s="37"/>
      <c r="G30" s="37"/>
      <c r="H30" s="38"/>
      <c r="I30" s="3"/>
    </row>
    <row r="31" customFormat="false" ht="21" hidden="false" customHeight="true" outlineLevel="0" collapsed="false">
      <c r="A31" s="39"/>
      <c r="B31" s="40" t="s">
        <v>42</v>
      </c>
      <c r="C31" s="40"/>
      <c r="D31" s="40"/>
      <c r="E31" s="40"/>
      <c r="F31" s="40"/>
      <c r="G31" s="40"/>
      <c r="H31" s="41"/>
      <c r="I31" s="3"/>
    </row>
  </sheetData>
  <sheetProtection sheet="true" password="dc57" objects="true" scenarios="true"/>
  <mergeCells count="30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21:G21"/>
    <mergeCell ref="A22:H22"/>
    <mergeCell ref="A23:G23"/>
    <mergeCell ref="A24:H24"/>
    <mergeCell ref="A25:H25"/>
    <mergeCell ref="A26:H26"/>
    <mergeCell ref="B27:C27"/>
    <mergeCell ref="D27:H27"/>
    <mergeCell ref="B28:C28"/>
    <mergeCell ref="D28:H28"/>
    <mergeCell ref="A29:H29"/>
    <mergeCell ref="B30:G30"/>
    <mergeCell ref="B31:G31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2022-12-16T19:04:50Z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