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Proposta Comercial" sheetId="1" r:id="rId1"/>
  </sheets>
  <definedNames>
    <definedName name="_GoBack" localSheetId="0">'Proposta Comercial'!#REF!</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C103" i="1" l="1"/>
  <c r="C102" i="1"/>
  <c r="E82" i="1"/>
  <c r="F82" i="1" s="1"/>
  <c r="E66" i="1"/>
  <c r="F66" i="1" s="1"/>
  <c r="C104" i="1" s="1"/>
  <c r="H33" i="1"/>
  <c r="H34" i="1" s="1"/>
  <c r="C105" i="1" l="1"/>
  <c r="C100" i="1"/>
  <c r="E39" i="1"/>
  <c r="H39" i="1" s="1"/>
  <c r="F87" i="1" s="1"/>
  <c r="C101" i="1" l="1"/>
  <c r="C106" i="1"/>
  <c r="F100" i="1" s="1"/>
  <c r="A113" i="1" s="1"/>
  <c r="F113" i="1" s="1"/>
</calcChain>
</file>

<file path=xl/sharedStrings.xml><?xml version="1.0" encoding="utf-8"?>
<sst xmlns="http://schemas.openxmlformats.org/spreadsheetml/2006/main" count="75" uniqueCount="70">
  <si>
    <t>ATENÇÃO:
PREENCHA SOMENTE OS CAMPOS EM CINZA</t>
  </si>
  <si>
    <r>
      <rPr>
        <b/>
        <sz val="11"/>
        <rFont val="Calibri"/>
        <family val="2"/>
        <charset val="1"/>
      </rPr>
      <t>OBJETO:</t>
    </r>
    <r>
      <rPr>
        <sz val="11"/>
        <rFont val="Calibri"/>
        <family val="2"/>
        <charset val="1"/>
      </rPr>
      <t xml:space="preserve"> Contratação de empresa para fornecimento de mão de obra especializada para apoio à fiscalização de obras e serviços relacionados à reforma e ampliação da subestação de energia elétrica, bem como da revitalização e compatibilização das instalações elétricas prediais, luminotécnicas e do sistema de climatização da CMBH.</t>
    </r>
  </si>
  <si>
    <t>Dados da Empresa</t>
  </si>
  <si>
    <t>Razão social:</t>
  </si>
  <si>
    <t>Nome fantasia:</t>
  </si>
  <si>
    <t>CNPJ:</t>
  </si>
  <si>
    <t>Inscrição estadual:</t>
  </si>
  <si>
    <t>Inscrição municipal:</t>
  </si>
  <si>
    <t>Endereço:</t>
  </si>
  <si>
    <t>CEP:</t>
  </si>
  <si>
    <t>Telefone:</t>
  </si>
  <si>
    <t>E-mail:</t>
  </si>
  <si>
    <t>Contato:</t>
  </si>
  <si>
    <t>Sindicato Adotado: O enquadramento sindical do profissional deve ser realizado em função da atividade econômica preponderante da licitante, conforme entendimento firmado pelo TCU no ACÓRDÃO 1097/2019. Tal entendimento está ainda de acordo com o § 2º do art. 511 da CLT e com a Súmula 374 do TST.</t>
  </si>
  <si>
    <t>Nome:</t>
  </si>
  <si>
    <r>
      <rPr>
        <sz val="11"/>
        <rFont val="Calibri"/>
        <family val="2"/>
        <charset val="1"/>
      </rPr>
      <t xml:space="preserve">Apresenta esta licitante, </t>
    </r>
    <r>
      <rPr>
        <b/>
        <sz val="11"/>
        <rFont val="Calibri"/>
        <family val="2"/>
        <charset val="1"/>
      </rPr>
      <t>por intermédio de seu representante legal</t>
    </r>
    <r>
      <rPr>
        <sz val="11"/>
        <rFont val="Calibri"/>
        <family val="2"/>
        <charset val="1"/>
      </rPr>
      <t xml:space="preserve">, proposta comercial para o </t>
    </r>
    <r>
      <rPr>
        <b/>
        <sz val="11"/>
        <rFont val="Calibri"/>
        <family val="2"/>
        <charset val="1"/>
      </rPr>
      <t>lote</t>
    </r>
    <r>
      <rPr>
        <sz val="11"/>
        <rFont val="Calibri"/>
        <family val="2"/>
        <charset val="1"/>
      </rPr>
      <t xml:space="preserve"> </t>
    </r>
    <r>
      <rPr>
        <b/>
        <sz val="11"/>
        <rFont val="Calibri"/>
        <family val="2"/>
        <charset val="1"/>
      </rPr>
      <t>único</t>
    </r>
    <r>
      <rPr>
        <sz val="11"/>
        <rFont val="Calibri"/>
        <family val="2"/>
        <charset val="1"/>
      </rPr>
      <t xml:space="preserve"> abaixo:</t>
    </r>
  </si>
  <si>
    <r>
      <rPr>
        <b/>
        <sz val="11"/>
        <rFont val="Calibri"/>
        <family val="2"/>
        <charset val="1"/>
      </rPr>
      <t>Item 1</t>
    </r>
    <r>
      <rPr>
        <sz val="11"/>
        <rFont val="Calibri"/>
        <family val="2"/>
        <charset val="1"/>
      </rPr>
      <t xml:space="preserve"> - </t>
    </r>
    <r>
      <rPr>
        <b/>
        <u/>
        <sz val="11"/>
        <rFont val="Calibri"/>
        <family val="2"/>
        <charset val="1"/>
      </rPr>
      <t>Valor mensal referente à mão de obra fixa:</t>
    </r>
    <r>
      <rPr>
        <sz val="11"/>
        <rFont val="Calibri"/>
        <family val="2"/>
        <charset val="1"/>
      </rPr>
      <t xml:space="preserve"> corresponde ao salário individual do profissional alocado. O valor a ser pago à CONTRATADA será apurado pelo efetivo comparecimento deste profissional, descontando-se as faltas e os atrasos porventura ocorridos e para os quais não tiver havido cobertura, acrescentando-se os valores relativos às horas extraordinárias e ao adicional noturno, quando for o caso.</t>
    </r>
  </si>
  <si>
    <t>Profissional</t>
  </si>
  <si>
    <t>Cargo Horaria Mensal Individual</t>
  </si>
  <si>
    <t>Salário Mensal Individual (R$)</t>
  </si>
  <si>
    <t>Quantitativo</t>
  </si>
  <si>
    <t>Salario Mensal Total (R$)</t>
  </si>
  <si>
    <t>Engenheiro Eletricista</t>
  </si>
  <si>
    <t>Valor total mensal da mão de obra</t>
  </si>
  <si>
    <r>
      <rPr>
        <b/>
        <sz val="11"/>
        <rFont val="Calibri"/>
        <family val="2"/>
        <charset val="1"/>
      </rPr>
      <t>Item 2</t>
    </r>
    <r>
      <rPr>
        <sz val="11"/>
        <rFont val="Calibri"/>
        <family val="2"/>
        <charset val="1"/>
      </rPr>
      <t xml:space="preserve"> -</t>
    </r>
    <r>
      <rPr>
        <b/>
        <u/>
        <sz val="11"/>
        <rFont val="Calibri"/>
        <family val="2"/>
        <charset val="1"/>
      </rPr>
      <t xml:space="preserve"> Valor mensal referente aos encargos sociais:</t>
    </r>
    <r>
      <rPr>
        <sz val="11"/>
        <rFont val="Calibri"/>
        <family val="2"/>
        <charset val="1"/>
      </rPr>
      <t xml:space="preserve"> percentual que incidirá exclusivamente sobre o valor total mensal da mão de obra - Cálculo automático.</t>
    </r>
  </si>
  <si>
    <t>Percentual total sobre o valor total mensal da mão-de-obra</t>
  </si>
  <si>
    <t>Valor total mensal da mão de obra (Item 1)</t>
  </si>
  <si>
    <t xml:space="preserve">Total mensal </t>
  </si>
  <si>
    <t>%</t>
  </si>
  <si>
    <r>
      <rPr>
        <b/>
        <sz val="11"/>
        <rFont val="Calibri"/>
        <family val="2"/>
        <charset val="1"/>
      </rPr>
      <t>OBS:</t>
    </r>
    <r>
      <rPr>
        <sz val="11"/>
        <rFont val="Calibri"/>
        <family val="2"/>
        <charset val="1"/>
      </rPr>
      <t xml:space="preserve"> A indicação de um percentual inferior ao exigível não implica a desobrigação da CONTRATADA pagar os encargos sociais tal como constam de lei, convenção, dissídio ou acordo coletivo. O valor correspondente ao que tiver sido desconsiderado ou considerado apenas parcialmente nesta quadrícula “item 2” deverá ser considerado como encargo contratual. Não será aceita vindicação de pagamento de encargo social desconsiderado ou de aumento do percentual relativo a encargo considerado apenas parcialmente, salvo apenas quanto ao que vier a ser acrescido, por lei, convenção, dissídio ou acordo coletivo, após a contratação e no exato limite do que tiver sido majorado.</t>
    </r>
  </si>
  <si>
    <r>
      <rPr>
        <b/>
        <sz val="11"/>
        <rFont val="Calibri"/>
        <family val="2"/>
        <charset val="1"/>
      </rPr>
      <t>Item 3</t>
    </r>
    <r>
      <rPr>
        <sz val="11"/>
        <rFont val="Calibri"/>
        <family val="2"/>
        <charset val="1"/>
      </rPr>
      <t xml:space="preserve"> - </t>
    </r>
    <r>
      <rPr>
        <b/>
        <u/>
        <sz val="11"/>
        <rFont val="Calibri"/>
        <family val="2"/>
        <charset val="1"/>
      </rPr>
      <t>Valor mensal referente ao vale-transporte:</t>
    </r>
    <r>
      <rPr>
        <sz val="11"/>
        <rFont val="Calibri"/>
        <family val="2"/>
        <charset val="1"/>
      </rPr>
      <t xml:space="preserve"> valor meramente estimativo. O valor a ser pago pela CMBH corresponderá ao que foi de fato utilizado, com base na quantidade efetiva de dias trabalhados pelo profissional no mês de referência, descontada a parcela de responsabilidade do empregado. </t>
    </r>
  </si>
  <si>
    <t>Total mensal referente ao vale-transporte</t>
  </si>
  <si>
    <r>
      <rPr>
        <b/>
        <sz val="11"/>
        <rFont val="Calibri"/>
        <family val="2"/>
        <charset val="1"/>
      </rPr>
      <t xml:space="preserve">Item 4 </t>
    </r>
    <r>
      <rPr>
        <sz val="11"/>
        <rFont val="Calibri"/>
        <family val="2"/>
        <charset val="1"/>
      </rPr>
      <t xml:space="preserve">- </t>
    </r>
    <r>
      <rPr>
        <b/>
        <u/>
        <sz val="11"/>
        <rFont val="Calibri"/>
        <family val="2"/>
        <charset val="1"/>
      </rPr>
      <t>Valor mensal referente ao auxílio/ticket/vale-alimentação/refeição:</t>
    </r>
    <r>
      <rPr>
        <sz val="11"/>
        <rFont val="Calibri"/>
        <family val="2"/>
        <charset val="1"/>
      </rPr>
      <t xml:space="preserve"> valor meramente estimativo. A CMBH pagará o que foi de fato utilizado, com base nos valores definidos por acordo, dissídio ou convenção coletiva do sindicato adotado pela CONTRATADA, e considerará ainda a quantidade efetiva de dias trabalhados pelo profissional no mês de referência, descontada, se for o caso, a parcela de responsabilidade do empregado.</t>
    </r>
  </si>
  <si>
    <t xml:space="preserve">Total mensal referente ao auxílio/ticket/vale-alimentação/refeição </t>
  </si>
  <si>
    <r>
      <rPr>
        <b/>
        <sz val="11"/>
        <rFont val="Calibri"/>
        <family val="2"/>
        <charset val="1"/>
      </rPr>
      <t xml:space="preserve">Item 5 </t>
    </r>
    <r>
      <rPr>
        <sz val="11"/>
        <rFont val="Calibri"/>
        <family val="2"/>
        <charset val="1"/>
      </rPr>
      <t xml:space="preserve">- </t>
    </r>
    <r>
      <rPr>
        <b/>
        <u/>
        <sz val="11"/>
        <rFont val="Calibri"/>
        <family val="2"/>
        <charset val="1"/>
      </rPr>
      <t>Valor mensal referente à administração:</t>
    </r>
    <r>
      <rPr>
        <b/>
        <sz val="11"/>
        <rFont val="Calibri"/>
        <family val="2"/>
        <charset val="1"/>
      </rPr>
      <t xml:space="preserve"> </t>
    </r>
    <r>
      <rPr>
        <sz val="11"/>
        <rFont val="Calibri"/>
        <family val="2"/>
        <charset val="1"/>
      </rPr>
      <t>valor unitário destinado a remunerar mensalmente a CONTRATADA em seu lucro. Este valor unitário é multiplicado pelo número de profissionais a serem alocados ao serviço - Cálculo automático.</t>
    </r>
  </si>
  <si>
    <t>Valor unitário de Administração</t>
  </si>
  <si>
    <t>Profissionais</t>
  </si>
  <si>
    <t>Total mensal referente à administração</t>
  </si>
  <si>
    <t>$</t>
  </si>
  <si>
    <r>
      <rPr>
        <b/>
        <sz val="11"/>
        <rFont val="Calibri"/>
        <family val="2"/>
        <charset val="1"/>
      </rPr>
      <t>Item 6</t>
    </r>
    <r>
      <rPr>
        <sz val="11"/>
        <rFont val="Calibri"/>
        <family val="2"/>
        <charset val="1"/>
      </rPr>
      <t xml:space="preserve"> - </t>
    </r>
    <r>
      <rPr>
        <b/>
        <u/>
        <sz val="11"/>
        <rFont val="Calibri"/>
        <family val="2"/>
        <charset val="1"/>
      </rPr>
      <t>Valor mensal referente aos encargos contratuais:</t>
    </r>
    <r>
      <rPr>
        <sz val="11"/>
        <rFont val="Calibri"/>
        <family val="2"/>
        <charset val="1"/>
      </rPr>
      <t xml:space="preserve"> valor unitário destinado a custear, mensalmente, toda e qualquer despesa necessária à completa e perfeita execução contratual e que não esteja especificada neste anexo como componente das outras frações do preço, como, </t>
    </r>
    <r>
      <rPr>
        <u/>
        <sz val="11"/>
        <rFont val="Calibri"/>
        <family val="2"/>
        <charset val="1"/>
      </rPr>
      <t>por exemplo</t>
    </r>
    <r>
      <rPr>
        <sz val="11"/>
        <rFont val="Calibri"/>
        <family val="2"/>
        <charset val="1"/>
      </rPr>
      <t xml:space="preserve">, as despesas de supervisão e fiscalização do serviço, preposto, auxílio creche, seguro de vida, auxílio saúde, programa de qualificação profissional e marketing e quaisquer outras despesas adicionais decorrentes do contrato e não individualizadas na proposta comercial, bem como para fazer face àquelas despesas referentes a benefícios não previstos nas especificações do contrato e que a CONTRATADA conceder a seus profissionais, por iniciativa própria ou em decorrência de lei, convenção, dissídio ou acordo coletivo, </t>
    </r>
    <r>
      <rPr>
        <u/>
        <sz val="11"/>
        <rFont val="Calibri"/>
        <family val="2"/>
        <charset val="1"/>
      </rPr>
      <t>vigentes na data da apresentação da proposta comercial.</t>
    </r>
    <r>
      <rPr>
        <sz val="11"/>
        <rFont val="Calibri"/>
        <family val="2"/>
        <charset val="1"/>
      </rPr>
      <t xml:space="preserve"> Esse valor custeará também eventual diferença para o cumprimento das obrigações sociais ou tributárias, como consta de lei, convenção, dissídio ou acordo coletivo, não considerada ou considerada apenas parcialmente na proposta comercial. Este valor unitário é multiplicado pelo número de profissionais a serem alocados ao serviço - Cálculo automático.</t>
    </r>
  </si>
  <si>
    <t>Valor unitário referente aos encargos contratuais</t>
  </si>
  <si>
    <t>Total mensal referente aos encargos contratuais</t>
  </si>
  <si>
    <r>
      <rPr>
        <b/>
        <sz val="11"/>
        <rFont val="Calibri"/>
        <family val="2"/>
        <charset val="1"/>
      </rPr>
      <t>Item 7</t>
    </r>
    <r>
      <rPr>
        <sz val="11"/>
        <rFont val="Calibri"/>
        <family val="2"/>
        <charset val="1"/>
      </rPr>
      <t xml:space="preserve"> - </t>
    </r>
    <r>
      <rPr>
        <b/>
        <u/>
        <sz val="11"/>
        <rFont val="Calibri"/>
        <family val="2"/>
        <charset val="1"/>
      </rPr>
      <t>Valor mensal referente aos encargos tributários:</t>
    </r>
    <r>
      <rPr>
        <sz val="11"/>
        <rFont val="Calibri"/>
        <family val="2"/>
        <charset val="1"/>
      </rPr>
      <t xml:space="preserve"> percentual total que incide exclusivamente sobre o valor total mensal - Cálculo automático. </t>
    </r>
  </si>
  <si>
    <t>Total mensal referente aos encargos tributários</t>
  </si>
  <si>
    <r>
      <rPr>
        <b/>
        <sz val="11"/>
        <rFont val="Calibri"/>
        <family val="2"/>
        <charset val="1"/>
      </rPr>
      <t xml:space="preserve">OBS: </t>
    </r>
    <r>
      <rPr>
        <sz val="11"/>
        <rFont val="Calibri"/>
        <family val="2"/>
        <charset val="1"/>
      </rPr>
      <t xml:space="preserve">A indicação de um percentual inferior ao exigível não implica a desobrigação da CONTRATADA pagar os encargos tributários tal como constam de lei. O valor correspondente ao que tiver sido desconsiderado ou considerado apenas parcialmente nesta quadrícula "item 7" deverá ser considerado como encargo contratual. Não será aceita vindicação de pagamento de encargo tributário desconsiderado ou de aumento do percentual relativo a encargo considerado apenas parcialmente, salvo apenas quanto ao que vier a ser acrescido, por lei, após a contratação e no exato limite do que tiver sido majorado. </t>
    </r>
  </si>
  <si>
    <r>
      <rPr>
        <b/>
        <sz val="11"/>
        <rFont val="Calibri"/>
        <family val="2"/>
        <charset val="1"/>
      </rPr>
      <t>Item 8</t>
    </r>
    <r>
      <rPr>
        <sz val="11"/>
        <rFont val="Calibri"/>
        <family val="2"/>
        <charset val="1"/>
      </rPr>
      <t xml:space="preserve"> - </t>
    </r>
    <r>
      <rPr>
        <b/>
        <u/>
        <sz val="11"/>
        <rFont val="Calibri"/>
        <family val="2"/>
        <charset val="1"/>
      </rPr>
      <t>Valor total mensal:</t>
    </r>
    <r>
      <rPr>
        <sz val="11"/>
        <rFont val="Calibri"/>
        <family val="2"/>
        <charset val="1"/>
      </rPr>
      <t xml:space="preserve"> Valor meramente de referência para fins de apuração do menor preço. O valor efetivamente devido será alterado em decorrência da redução proporcional aos dias de faltas e aos atrasos do profissional alocado, em virtude da existência de horas extras e de horas noturnas, bem como em razão do efetivo consumo de vale-transporte e de auxílio/ticket/vale-alimentação/refeição - Cálculo automático.</t>
    </r>
  </si>
  <si>
    <t xml:space="preserve">VALOR GLOBAL MENSAL DA PROPOSTA COMERCIAL (Soma dos itens)  </t>
  </si>
  <si>
    <t>Item 1</t>
  </si>
  <si>
    <t>Item 2</t>
  </si>
  <si>
    <t>Item 3</t>
  </si>
  <si>
    <t>Item 4</t>
  </si>
  <si>
    <t>Item 5</t>
  </si>
  <si>
    <t>Item 6</t>
  </si>
  <si>
    <t>Item 7</t>
  </si>
  <si>
    <t>VALOR GLOBAL ANUAL DA PROPOSTA COMERCIAL</t>
  </si>
  <si>
    <t>Considerar a soma dos valores totais mensais multiplicado por 12 (doze) meses. Este é um valor meramente de referência, para fins de apuração do menor preço.</t>
  </si>
  <si>
    <t>Valor Mensal (R$)</t>
  </si>
  <si>
    <t>Meses</t>
  </si>
  <si>
    <t>Valor Total Anual</t>
  </si>
  <si>
    <t>OBSERVAÇÕES</t>
  </si>
  <si>
    <t>- Nos valores ofertados pela licitante em sua proposta comercial já foram incluídos todos os encargos e custos diretos e indiretos necessários à completa e perfeita execução do serviço.</t>
  </si>
  <si>
    <t>- Nos cálculos efetuados pela licitante foram consideradas, sempre, apenas as duas primeiras casas decimais, desprezando-se as casas decimais a partir da terceira, sem arredondamento.</t>
  </si>
  <si>
    <t>Prazo de Validade da Proposta Comercial - mínimo de 60 dias, a contar da data final prevista para a entrega dos envelopes.</t>
  </si>
  <si>
    <t xml:space="preserve">Local:        </t>
  </si>
  <si>
    <t xml:space="preserve">Data:    </t>
  </si>
  <si>
    <t>- O serviço ofertado obedece a todas as condições estabelecidas Pregão Eletrônico 07/2021, responsabilizando-se a licitante, com a entrega de sua proposta, pela veracidade desta informação.</t>
  </si>
  <si>
    <t>Representante legal da empresa</t>
  </si>
  <si>
    <t xml:space="preserve"> </t>
  </si>
  <si>
    <t>ANEXO MODELO DE PROPOSTA COMERCIAL</t>
  </si>
  <si>
    <t>PREGÃO ELETRÔNICO 07/2021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</si>
</sst>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F800]dddd&quot;, &quot;mmmm\ dd&quot;, &quot;yyyy"/>
  </numFmts>
  <fonts count="15" x14ac:knownFonts="1">
    <font>
      <sz val="11"/>
      <color rgb="FF000000"/>
      <name val="Calibri"/>
      <family val="2"/>
      <charset val="1"/>
    </font>
    <font>
      <sz val="11"/>
      <name val="Calibri"/>
      <family val="2"/>
      <charset val="1"/>
    </font>
    <font>
      <b/>
      <sz val="12"/>
      <name val="Arial"/>
      <family val="2"/>
      <charset val="1"/>
    </font>
    <font>
      <b/>
      <sz val="11"/>
      <name val="Calibri"/>
      <family val="2"/>
      <charset val="1"/>
    </font>
    <font>
      <b/>
      <sz val="13"/>
      <name val="Calibri"/>
      <family val="2"/>
      <charset val="1"/>
    </font>
    <font>
      <sz val="10"/>
      <name val="Calibri"/>
      <family val="2"/>
      <charset val="1"/>
    </font>
    <font>
      <sz val="12"/>
      <name val="Calibri"/>
      <family val="2"/>
      <charset val="1"/>
    </font>
    <font>
      <b/>
      <u/>
      <sz val="11"/>
      <name val="Calibri"/>
      <family val="2"/>
      <charset val="1"/>
    </font>
    <font>
      <b/>
      <sz val="10"/>
      <name val="Calibri"/>
      <family val="2"/>
      <charset val="1"/>
    </font>
    <font>
      <b/>
      <sz val="12"/>
      <name val="Calibri"/>
      <family val="2"/>
      <charset val="1"/>
    </font>
    <font>
      <u/>
      <sz val="11"/>
      <name val="Calibri"/>
      <family val="2"/>
      <charset val="1"/>
    </font>
    <font>
      <b/>
      <sz val="22"/>
      <name val="Calibri"/>
      <family val="2"/>
      <charset val="1"/>
    </font>
    <font>
      <b/>
      <sz val="14"/>
      <name val="Calibri"/>
      <family val="2"/>
      <charset val="1"/>
    </font>
    <font>
      <b/>
      <sz val="18"/>
      <name val="Calibri"/>
      <family val="2"/>
      <charset val="1"/>
    </font>
    <font>
      <sz val="11"/>
      <color rgb="FF000000"/>
      <name val="Calibri"/>
      <family val="2"/>
      <charset val="1"/>
    </font>
  </fonts>
  <fills count="6">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rgb="FFA6A6A6"/>
        <bgColor rgb="FFC0C0C0"/>
      </patternFill>
    </fill>
    <fill>
      <patternFill patternType="solid">
        <fgColor theme="0" tint="-0.14999847407452621"/>
        <bgColor rgb="FFFFFFCC"/>
      </patternFill>
    </fill>
  </fills>
  <borders count="45">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top/>
      <bottom style="medium">
        <color auto="1"/>
      </bottom>
      <diagonal/>
    </border>
  </borders>
  <cellStyleXfs count="2">
    <xf numFmtId="0" fontId="0" fillId="0" borderId="0"/>
    <xf numFmtId="9" fontId="14" fillId="0" borderId="0" applyBorder="0" applyProtection="0"/>
  </cellStyleXfs>
  <cellXfs count="134">
    <xf numFmtId="0" fontId="0" fillId="0" borderId="0" xfId="0"/>
    <xf numFmtId="0" fontId="1" fillId="0" borderId="0" xfId="0" applyFont="1" applyProtection="1">
      <protection hidden="1"/>
    </xf>
    <xf numFmtId="0" fontId="1" fillId="0" borderId="0" xfId="0" applyFont="1"/>
    <xf numFmtId="0" fontId="1" fillId="0" borderId="0" xfId="0" applyFont="1" applyProtection="1"/>
    <xf numFmtId="0" fontId="1" fillId="0" borderId="0" xfId="0" applyFont="1" applyBorder="1" applyProtection="1"/>
    <xf numFmtId="0" fontId="2" fillId="2" borderId="2"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3" xfId="0" applyFont="1" applyFill="1" applyBorder="1" applyAlignment="1" applyProtection="1">
      <alignment horizontal="center"/>
    </xf>
    <xf numFmtId="0" fontId="5" fillId="0" borderId="0" xfId="0" applyFont="1" applyBorder="1" applyAlignment="1" applyProtection="1">
      <alignment horizontal="center"/>
    </xf>
    <xf numFmtId="0" fontId="1" fillId="0" borderId="0" xfId="0" applyFont="1" applyBorder="1" applyAlignment="1" applyProtection="1">
      <alignment horizontal="left" vertical="center"/>
    </xf>
    <xf numFmtId="0" fontId="5" fillId="4" borderId="21" xfId="0" applyFont="1" applyFill="1" applyBorder="1" applyAlignment="1" applyProtection="1">
      <alignment horizontal="center"/>
    </xf>
    <xf numFmtId="0" fontId="6" fillId="4" borderId="22" xfId="0" applyFont="1" applyFill="1" applyBorder="1" applyAlignment="1" applyProtection="1">
      <alignment horizontal="center" vertical="center" wrapText="1"/>
    </xf>
    <xf numFmtId="0" fontId="1" fillId="4" borderId="23" xfId="0" applyFont="1" applyFill="1" applyBorder="1" applyAlignment="1" applyProtection="1">
      <alignment horizontal="left" vertical="center"/>
    </xf>
    <xf numFmtId="0" fontId="5" fillId="2" borderId="21" xfId="0" applyFont="1" applyFill="1" applyBorder="1" applyAlignment="1" applyProtection="1">
      <alignment horizontal="center"/>
    </xf>
    <xf numFmtId="0" fontId="1" fillId="2" borderId="23" xfId="0" applyFont="1" applyFill="1" applyBorder="1" applyAlignment="1" applyProtection="1">
      <alignment horizontal="left" vertical="center"/>
    </xf>
    <xf numFmtId="0" fontId="5" fillId="2" borderId="25" xfId="0" applyFont="1" applyFill="1" applyBorder="1" applyAlignment="1" applyProtection="1">
      <alignment horizontal="center"/>
    </xf>
    <xf numFmtId="0" fontId="1" fillId="2" borderId="26" xfId="0" applyFont="1" applyFill="1" applyBorder="1" applyAlignment="1" applyProtection="1">
      <alignment horizontal="left" vertical="center"/>
    </xf>
    <xf numFmtId="0" fontId="8" fillId="2" borderId="8"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164" fontId="8" fillId="2" borderId="4" xfId="0" applyNumberFormat="1" applyFont="1" applyFill="1" applyBorder="1" applyAlignment="1" applyProtection="1">
      <alignment horizontal="center" vertical="center" wrapText="1"/>
    </xf>
    <xf numFmtId="164" fontId="8" fillId="2" borderId="9" xfId="0" applyNumberFormat="1" applyFont="1" applyFill="1" applyBorder="1" applyAlignment="1" applyProtection="1">
      <alignment horizontal="center" vertical="center" wrapText="1"/>
    </xf>
    <xf numFmtId="0" fontId="5" fillId="0" borderId="8" xfId="0" applyFont="1" applyBorder="1" applyAlignment="1" applyProtection="1">
      <alignment horizontal="center" vertical="center"/>
    </xf>
    <xf numFmtId="0" fontId="5" fillId="2" borderId="4" xfId="0" applyFont="1" applyFill="1" applyBorder="1" applyAlignment="1" applyProtection="1">
      <alignment horizontal="center" vertical="center"/>
    </xf>
    <xf numFmtId="164" fontId="5" fillId="2" borderId="4" xfId="0" applyNumberFormat="1" applyFont="1" applyFill="1" applyBorder="1" applyAlignment="1" applyProtection="1">
      <alignment horizontal="center" vertical="center"/>
    </xf>
    <xf numFmtId="164" fontId="5" fillId="2" borderId="9" xfId="0" applyNumberFormat="1" applyFont="1" applyFill="1" applyBorder="1" applyAlignment="1" applyProtection="1">
      <alignment horizontal="center" vertical="center"/>
    </xf>
    <xf numFmtId="164" fontId="9" fillId="2" borderId="15" xfId="0" applyNumberFormat="1" applyFont="1" applyFill="1" applyBorder="1" applyAlignment="1" applyProtection="1">
      <alignment horizontal="center" vertical="center"/>
    </xf>
    <xf numFmtId="0" fontId="3" fillId="0" borderId="0" xfId="0" applyFont="1" applyBorder="1" applyAlignment="1" applyProtection="1">
      <alignment horizontal="right"/>
    </xf>
    <xf numFmtId="164" fontId="9" fillId="0" borderId="0" xfId="0" applyNumberFormat="1" applyFont="1" applyBorder="1" applyAlignment="1" applyProtection="1">
      <alignment horizontal="center" vertical="center"/>
    </xf>
    <xf numFmtId="164" fontId="9" fillId="2" borderId="9"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164" fontId="1" fillId="0" borderId="0" xfId="0" applyNumberFormat="1" applyFont="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164" fontId="8" fillId="2" borderId="14" xfId="0" applyNumberFormat="1"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164" fontId="8" fillId="0" borderId="0" xfId="0" applyNumberFormat="1" applyFont="1" applyBorder="1" applyAlignment="1" applyProtection="1">
      <alignment horizontal="center" vertical="center"/>
    </xf>
    <xf numFmtId="164" fontId="5" fillId="0" borderId="0" xfId="0" applyNumberFormat="1" applyFont="1" applyBorder="1" applyAlignment="1" applyProtection="1">
      <alignment horizontal="center" vertical="center"/>
    </xf>
    <xf numFmtId="0" fontId="5" fillId="0" borderId="0" xfId="0" applyFont="1" applyBorder="1" applyAlignment="1" applyProtection="1">
      <alignment horizontal="center" vertical="center"/>
    </xf>
    <xf numFmtId="0" fontId="1" fillId="0" borderId="0" xfId="0" applyFont="1" applyAlignment="1" applyProtection="1">
      <alignment horizontal="left"/>
    </xf>
    <xf numFmtId="0" fontId="8" fillId="2" borderId="14" xfId="0" applyFont="1" applyFill="1" applyBorder="1" applyAlignment="1" applyProtection="1">
      <alignment horizontal="center" vertical="center"/>
    </xf>
    <xf numFmtId="0" fontId="1" fillId="0" borderId="0" xfId="0" applyFont="1" applyBorder="1" applyAlignment="1" applyProtection="1">
      <alignment horizontal="left" vertical="center" wrapText="1"/>
    </xf>
    <xf numFmtId="164" fontId="12" fillId="0" borderId="0" xfId="0" applyNumberFormat="1" applyFont="1" applyBorder="1" applyAlignment="1" applyProtection="1">
      <alignment horizontal="center" vertical="center"/>
    </xf>
    <xf numFmtId="0" fontId="1" fillId="4" borderId="36" xfId="0" applyFont="1" applyFill="1" applyBorder="1" applyProtection="1"/>
    <xf numFmtId="0" fontId="1" fillId="4" borderId="24" xfId="0" applyFont="1" applyFill="1" applyBorder="1" applyProtection="1"/>
    <xf numFmtId="0" fontId="1" fillId="4" borderId="37" xfId="0" applyFont="1" applyFill="1" applyBorder="1" applyProtection="1"/>
    <xf numFmtId="0" fontId="9" fillId="2" borderId="18"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 fillId="2" borderId="2" xfId="0" applyFont="1" applyFill="1" applyBorder="1" applyAlignment="1" applyProtection="1">
      <alignment horizontal="justify" vertical="center" wrapText="1"/>
    </xf>
    <xf numFmtId="0" fontId="1" fillId="2" borderId="0" xfId="0" applyFont="1" applyFill="1" applyBorder="1" applyAlignment="1" applyProtection="1">
      <alignment horizontal="justify" vertical="center" wrapText="1"/>
    </xf>
    <xf numFmtId="0" fontId="1" fillId="2" borderId="3" xfId="0" applyFont="1" applyFill="1" applyBorder="1" applyAlignment="1" applyProtection="1">
      <alignment horizontal="justify" vertical="center" wrapText="1"/>
    </xf>
    <xf numFmtId="0" fontId="5" fillId="2" borderId="2" xfId="0" applyFont="1" applyFill="1" applyBorder="1" applyAlignment="1" applyProtection="1"/>
    <xf numFmtId="0" fontId="5" fillId="2" borderId="0" xfId="0" applyFont="1" applyFill="1" applyBorder="1" applyAlignment="1" applyProtection="1"/>
    <xf numFmtId="0" fontId="5" fillId="2" borderId="3" xfId="0" applyFont="1" applyFill="1" applyBorder="1" applyAlignment="1" applyProtection="1"/>
    <xf numFmtId="0" fontId="5" fillId="2" borderId="41" xfId="0" applyFont="1" applyFill="1" applyBorder="1" applyAlignment="1" applyProtection="1"/>
    <xf numFmtId="0" fontId="5" fillId="2" borderId="40" xfId="0" applyFont="1" applyFill="1" applyBorder="1" applyAlignment="1" applyProtection="1"/>
    <xf numFmtId="0" fontId="5" fillId="2" borderId="42" xfId="0" applyFont="1" applyFill="1" applyBorder="1" applyAlignment="1" applyProtection="1"/>
    <xf numFmtId="0" fontId="5" fillId="2" borderId="2" xfId="0" applyFont="1" applyFill="1" applyBorder="1" applyAlignment="1" applyProtection="1">
      <alignment horizontal="left"/>
    </xf>
    <xf numFmtId="0" fontId="5" fillId="2" borderId="0" xfId="0" applyFont="1" applyFill="1" applyBorder="1" applyAlignment="1" applyProtection="1">
      <alignment horizontal="left"/>
    </xf>
    <xf numFmtId="0" fontId="5" fillId="2" borderId="43" xfId="0" applyFont="1" applyFill="1" applyBorder="1" applyAlignment="1" applyProtection="1">
      <alignment horizontal="left"/>
    </xf>
    <xf numFmtId="0" fontId="5" fillId="2" borderId="2" xfId="0" applyFont="1" applyFill="1" applyBorder="1" applyProtection="1"/>
    <xf numFmtId="0" fontId="5" fillId="2" borderId="3" xfId="0" applyFont="1" applyFill="1" applyBorder="1" applyProtection="1"/>
    <xf numFmtId="0" fontId="1" fillId="2" borderId="25" xfId="0" applyFont="1" applyFill="1" applyBorder="1" applyProtection="1"/>
    <xf numFmtId="0" fontId="1" fillId="2" borderId="44" xfId="0" applyFont="1" applyFill="1" applyBorder="1" applyProtection="1"/>
    <xf numFmtId="0" fontId="1" fillId="2" borderId="26" xfId="0" applyFont="1" applyFill="1" applyBorder="1" applyProtection="1"/>
    <xf numFmtId="0" fontId="1" fillId="2" borderId="22" xfId="0" applyFont="1" applyFill="1" applyBorder="1" applyAlignment="1" applyProtection="1">
      <alignment horizontal="center"/>
    </xf>
    <xf numFmtId="0" fontId="1" fillId="2" borderId="38" xfId="0" applyFont="1" applyFill="1" applyBorder="1" applyAlignment="1" applyProtection="1">
      <alignment horizontal="justify" vertical="center" wrapText="1"/>
    </xf>
    <xf numFmtId="0" fontId="1" fillId="2" borderId="16" xfId="0" applyFont="1" applyFill="1" applyBorder="1" applyAlignment="1" applyProtection="1">
      <alignment horizontal="justify" vertical="center" wrapText="1"/>
    </xf>
    <xf numFmtId="0" fontId="6" fillId="4" borderId="1" xfId="0" applyFont="1" applyFill="1" applyBorder="1" applyAlignment="1" applyProtection="1">
      <alignment horizontal="center" vertical="center" wrapText="1"/>
    </xf>
    <xf numFmtId="0" fontId="1" fillId="2" borderId="29" xfId="0" applyFont="1" applyFill="1" applyBorder="1" applyAlignment="1" applyProtection="1">
      <alignment horizontal="center" vertical="top" wrapText="1"/>
    </xf>
    <xf numFmtId="0" fontId="1" fillId="2" borderId="39" xfId="0" applyFont="1" applyFill="1" applyBorder="1" applyAlignment="1" applyProtection="1">
      <alignment horizontal="center" vertical="top" wrapText="1"/>
    </xf>
    <xf numFmtId="0" fontId="5" fillId="3" borderId="40" xfId="0" applyFont="1" applyFill="1" applyBorder="1" applyAlignment="1" applyProtection="1">
      <alignment horizontal="left"/>
      <protection locked="0"/>
    </xf>
    <xf numFmtId="0" fontId="5" fillId="2" borderId="39" xfId="0" applyFont="1" applyFill="1" applyBorder="1" applyAlignment="1" applyProtection="1">
      <alignment horizontal="center"/>
    </xf>
    <xf numFmtId="165" fontId="5" fillId="3" borderId="40" xfId="0" applyNumberFormat="1" applyFont="1" applyFill="1" applyBorder="1" applyAlignment="1" applyProtection="1">
      <alignment horizontal="left"/>
      <protection locked="0"/>
    </xf>
    <xf numFmtId="0" fontId="5" fillId="3" borderId="44" xfId="0" applyFont="1" applyFill="1" applyBorder="1" applyAlignment="1" applyProtection="1">
      <alignment horizontal="center"/>
      <protection locked="0"/>
    </xf>
    <xf numFmtId="0" fontId="9"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justify" vertical="center" wrapText="1"/>
    </xf>
    <xf numFmtId="0" fontId="9" fillId="2" borderId="17"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164" fontId="9" fillId="2" borderId="14" xfId="0" applyNumberFormat="1" applyFont="1" applyFill="1" applyBorder="1" applyAlignment="1" applyProtection="1">
      <alignment horizontal="center" vertical="center"/>
    </xf>
    <xf numFmtId="164" fontId="13" fillId="2" borderId="15" xfId="0" applyNumberFormat="1" applyFont="1" applyFill="1" applyBorder="1" applyAlignment="1" applyProtection="1">
      <alignment horizontal="center" vertical="center"/>
    </xf>
    <xf numFmtId="0" fontId="3" fillId="4" borderId="5" xfId="0" applyFont="1" applyFill="1" applyBorder="1" applyAlignment="1" applyProtection="1">
      <alignment horizontal="center" vertical="center" wrapText="1"/>
    </xf>
    <xf numFmtId="0" fontId="1" fillId="2" borderId="38" xfId="0" quotePrefix="1" applyFont="1" applyFill="1" applyBorder="1" applyAlignment="1" applyProtection="1">
      <alignment horizontal="justify" vertical="center" wrapText="1"/>
    </xf>
    <xf numFmtId="0" fontId="3" fillId="2" borderId="1" xfId="0" applyFont="1" applyFill="1" applyBorder="1" applyAlignment="1" applyProtection="1">
      <alignment horizontal="justify" vertical="center" wrapText="1"/>
    </xf>
    <xf numFmtId="0" fontId="8" fillId="2" borderId="2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10" fontId="5" fillId="3" borderId="33" xfId="1" applyNumberFormat="1" applyFont="1" applyFill="1" applyBorder="1" applyAlignment="1" applyProtection="1">
      <alignment horizontal="center" vertical="center"/>
      <protection locked="0"/>
    </xf>
    <xf numFmtId="164" fontId="9" fillId="2" borderId="15" xfId="0" applyNumberFormat="1" applyFont="1" applyFill="1" applyBorder="1" applyAlignment="1" applyProtection="1">
      <alignment horizontal="center" vertical="center"/>
    </xf>
    <xf numFmtId="0" fontId="3" fillId="2" borderId="5" xfId="0" applyFont="1" applyFill="1" applyBorder="1" applyAlignment="1" applyProtection="1">
      <alignment horizontal="justify" vertical="center" wrapText="1"/>
    </xf>
    <xf numFmtId="164" fontId="8" fillId="2" borderId="6" xfId="0" applyNumberFormat="1" applyFont="1" applyFill="1" applyBorder="1" applyAlignment="1" applyProtection="1">
      <alignment horizontal="center" vertical="center"/>
    </xf>
    <xf numFmtId="164" fontId="5" fillId="2" borderId="34" xfId="0" applyNumberFormat="1" applyFont="1" applyFill="1" applyBorder="1" applyAlignment="1" applyProtection="1">
      <alignment horizontal="center" vertical="center"/>
    </xf>
    <xf numFmtId="164" fontId="11" fillId="2" borderId="35" xfId="0" applyNumberFormat="1" applyFont="1" applyFill="1" applyBorder="1" applyAlignment="1" applyProtection="1">
      <alignment horizontal="center" vertical="center" wrapText="1"/>
    </xf>
    <xf numFmtId="164" fontId="8" fillId="2" borderId="8" xfId="0" applyNumberFormat="1" applyFont="1" applyFill="1" applyBorder="1" applyAlignment="1" applyProtection="1">
      <alignment horizontal="center" vertical="center"/>
    </xf>
    <xf numFmtId="164" fontId="5" fillId="2" borderId="4" xfId="0" applyNumberFormat="1" applyFont="1" applyFill="1" applyBorder="1" applyAlignment="1" applyProtection="1">
      <alignment horizontal="center" vertical="center"/>
    </xf>
    <xf numFmtId="164" fontId="8" fillId="2" borderId="14" xfId="0" applyNumberFormat="1" applyFont="1" applyFill="1" applyBorder="1" applyAlignment="1" applyProtection="1">
      <alignment horizontal="center" vertical="center"/>
    </xf>
    <xf numFmtId="164" fontId="5" fillId="2" borderId="32" xfId="0" applyNumberFormat="1" applyFont="1" applyFill="1" applyBorder="1" applyAlignment="1" applyProtection="1">
      <alignment horizontal="center" vertical="center"/>
    </xf>
    <xf numFmtId="0" fontId="8" fillId="2" borderId="17" xfId="0" applyFont="1" applyFill="1" applyBorder="1" applyAlignment="1" applyProtection="1">
      <alignment horizontal="center" vertical="center" wrapText="1"/>
    </xf>
    <xf numFmtId="164" fontId="5" fillId="3" borderId="3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9" fillId="2" borderId="28" xfId="0" applyNumberFormat="1" applyFont="1" applyFill="1" applyBorder="1" applyAlignment="1" applyProtection="1">
      <alignment horizontal="center" vertical="center"/>
    </xf>
    <xf numFmtId="0" fontId="8" fillId="2" borderId="29" xfId="0" applyFont="1" applyFill="1" applyBorder="1" applyAlignment="1" applyProtection="1">
      <alignment horizontal="center" vertical="center" wrapText="1"/>
    </xf>
    <xf numFmtId="164" fontId="9" fillId="2" borderId="30" xfId="0" applyNumberFormat="1"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3" fillId="2" borderId="14" xfId="0" applyFont="1" applyFill="1" applyBorder="1" applyAlignment="1" applyProtection="1">
      <alignment horizontal="right"/>
    </xf>
    <xf numFmtId="0" fontId="8" fillId="2" borderId="8"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10" fontId="5" fillId="3" borderId="4" xfId="1" applyNumberFormat="1" applyFont="1" applyFill="1" applyBorder="1" applyAlignment="1" applyProtection="1">
      <alignment horizontal="center" vertical="center"/>
      <protection locked="0"/>
    </xf>
    <xf numFmtId="164" fontId="5" fillId="2" borderId="4" xfId="1" applyNumberFormat="1" applyFont="1" applyFill="1" applyBorder="1" applyAlignment="1" applyProtection="1">
      <alignment horizontal="center" vertical="center"/>
    </xf>
    <xf numFmtId="0" fontId="3" fillId="2" borderId="16" xfId="0" applyFont="1" applyFill="1" applyBorder="1" applyAlignment="1" applyProtection="1">
      <alignment horizontal="justify" vertical="center" wrapText="1"/>
    </xf>
    <xf numFmtId="0" fontId="3" fillId="0" borderId="5" xfId="0" applyFont="1" applyBorder="1" applyAlignment="1" applyProtection="1">
      <alignment horizontal="center" vertical="center" wrapText="1"/>
    </xf>
    <xf numFmtId="0" fontId="5" fillId="0" borderId="19" xfId="0" applyFont="1" applyBorder="1" applyAlignment="1" applyProtection="1">
      <alignment horizontal="center"/>
    </xf>
    <xf numFmtId="0" fontId="1" fillId="3" borderId="20" xfId="0" applyFont="1" applyFill="1" applyBorder="1" applyAlignment="1" applyProtection="1">
      <alignment horizontal="left" vertical="center"/>
      <protection locked="0"/>
    </xf>
    <xf numFmtId="0" fontId="1" fillId="2" borderId="24" xfId="0" applyFont="1" applyFill="1" applyBorder="1" applyAlignment="1" applyProtection="1">
      <alignment horizontal="center" vertical="center" wrapText="1"/>
    </xf>
    <xf numFmtId="0" fontId="3" fillId="2" borderId="0" xfId="0" applyFont="1" applyFill="1" applyBorder="1" applyAlignment="1" applyProtection="1">
      <alignment horizontal="center"/>
    </xf>
    <xf numFmtId="0" fontId="3" fillId="2" borderId="5" xfId="0" applyFont="1" applyFill="1" applyBorder="1" applyAlignment="1" applyProtection="1">
      <alignment horizontal="justify" vertical="top" wrapText="1"/>
    </xf>
    <xf numFmtId="0" fontId="8" fillId="2" borderId="8" xfId="0" applyFont="1" applyFill="1" applyBorder="1" applyAlignment="1" applyProtection="1">
      <alignment horizontal="center" vertical="center"/>
    </xf>
    <xf numFmtId="0" fontId="5" fillId="2" borderId="8" xfId="0" applyFont="1" applyFill="1" applyBorder="1" applyAlignment="1" applyProtection="1">
      <alignment horizontal="center" wrapText="1"/>
    </xf>
    <xf numFmtId="0" fontId="1" fillId="3" borderId="13"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0" fontId="5" fillId="2" borderId="14" xfId="0" applyFont="1" applyFill="1" applyBorder="1" applyAlignment="1" applyProtection="1">
      <alignment horizontal="center" wrapText="1"/>
    </xf>
    <xf numFmtId="0" fontId="1" fillId="3" borderId="15"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5" fillId="2" borderId="4" xfId="0" applyFont="1" applyFill="1" applyBorder="1" applyAlignment="1" applyProtection="1">
      <alignment horizontal="center" vertical="center" wrapText="1"/>
    </xf>
    <xf numFmtId="0" fontId="1" fillId="3" borderId="10"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center" wrapText="1"/>
    </xf>
    <xf numFmtId="0" fontId="1" fillId="2" borderId="1" xfId="0" applyFont="1" applyFill="1" applyBorder="1" applyAlignment="1" applyProtection="1">
      <alignment horizontal="center"/>
    </xf>
    <xf numFmtId="0" fontId="2" fillId="2" borderId="1" xfId="0" applyFont="1" applyFill="1" applyBorder="1" applyAlignment="1" applyProtection="1">
      <alignment horizontal="center"/>
    </xf>
    <xf numFmtId="0" fontId="4" fillId="3" borderId="4" xfId="0" applyFont="1" applyFill="1" applyBorder="1" applyAlignment="1" applyProtection="1">
      <alignment horizontal="center" vertical="center" wrapText="1"/>
    </xf>
    <xf numFmtId="0" fontId="3" fillId="2" borderId="1" xfId="0" applyFont="1" applyFill="1" applyBorder="1" applyAlignment="1" applyProtection="1">
      <alignment horizontal="center"/>
    </xf>
    <xf numFmtId="0" fontId="5" fillId="2" borderId="6" xfId="0" applyFont="1" applyFill="1" applyBorder="1" applyAlignment="1" applyProtection="1">
      <alignment horizontal="center" wrapText="1"/>
    </xf>
    <xf numFmtId="0" fontId="1" fillId="3" borderId="7" xfId="0" applyFont="1" applyFill="1" applyBorder="1" applyAlignment="1" applyProtection="1">
      <alignment horizontal="left" vertical="center"/>
      <protection locked="0"/>
    </xf>
    <xf numFmtId="0" fontId="2" fillId="5" borderId="1" xfId="0" applyFont="1" applyFill="1" applyBorder="1" applyAlignment="1" applyProtection="1">
      <alignment horizontal="center"/>
    </xf>
  </cellXfs>
  <cellStyles count="2">
    <cellStyle name="Normal" xfId="0" builtinId="0"/>
    <cellStyle name="Porcentagem" xfId="1" builtinId="5"/>
  </cellStyles>
  <dxfs count="5">
    <dxf>
      <font>
        <color rgb="FFFFFFFF"/>
      </font>
    </dxf>
    <dxf>
      <font>
        <color rgb="FFFFFFFF"/>
      </font>
    </dxf>
    <dxf>
      <font>
        <color rgb="FFFFFFFF"/>
      </font>
    </dxf>
    <dxf>
      <font>
        <color rgb="FFFFFFFF"/>
      </font>
    </dxf>
    <dxf>
      <font>
        <color rgb="FFFFFFFF"/>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49680</xdr:rowOff>
    </xdr:from>
    <xdr:to>
      <xdr:col>5</xdr:col>
      <xdr:colOff>297360</xdr:colOff>
      <xdr:row>3</xdr:row>
      <xdr:rowOff>3597</xdr:rowOff>
    </xdr:to>
    <xdr:pic>
      <xdr:nvPicPr>
        <xdr:cNvPr id="2" name="Imagem 2" descr="brasao-oficial-assinatura-camara-bh_cmyk_horizontal.png"/>
        <xdr:cNvPicPr/>
      </xdr:nvPicPr>
      <xdr:blipFill>
        <a:blip xmlns:r="http://schemas.openxmlformats.org/officeDocument/2006/relationships" r:embed="rId1"/>
        <a:stretch/>
      </xdr:blipFill>
      <xdr:spPr>
        <a:xfrm>
          <a:off x="0" y="49680"/>
          <a:ext cx="4137840" cy="48780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48574"/>
  <sheetViews>
    <sheetView showGridLines="0" tabSelected="1" zoomScale="115" zoomScaleNormal="115" workbookViewId="0">
      <selection activeCell="A88" sqref="A88:H93"/>
    </sheetView>
  </sheetViews>
  <sheetFormatPr defaultColWidth="11.5703125" defaultRowHeight="15" zeroHeight="1" x14ac:dyDescent="0.25"/>
  <cols>
    <col min="1" max="1" width="6.7109375" style="1" customWidth="1"/>
    <col min="2" max="2" width="8.28515625" style="1" customWidth="1"/>
    <col min="3" max="3" width="13.85546875" style="1" customWidth="1"/>
    <col min="4" max="4" width="13.42578125" style="1" customWidth="1"/>
    <col min="5" max="6" width="12.140625" style="1" customWidth="1"/>
    <col min="7" max="7" width="12" style="1" customWidth="1"/>
    <col min="8" max="8" width="15" style="1" customWidth="1"/>
    <col min="9" max="9" width="1.140625" style="2" customWidth="1"/>
    <col min="10" max="1025" width="11.5703125" style="2" hidden="1"/>
  </cols>
  <sheetData>
    <row r="1" spans="1:9" s="3" customFormat="1" x14ac:dyDescent="0.25">
      <c r="A1" s="127"/>
      <c r="B1" s="127"/>
      <c r="C1" s="127"/>
      <c r="D1" s="127"/>
      <c r="E1" s="127"/>
      <c r="F1" s="127"/>
      <c r="G1" s="127"/>
      <c r="H1" s="127"/>
    </row>
    <row r="2" spans="1:9" s="3" customFormat="1" x14ac:dyDescent="0.25">
      <c r="A2" s="127"/>
      <c r="B2" s="127"/>
      <c r="C2" s="127"/>
      <c r="D2" s="127"/>
      <c r="E2" s="127"/>
      <c r="F2" s="127"/>
      <c r="G2" s="127"/>
      <c r="H2" s="127"/>
      <c r="I2" s="4"/>
    </row>
    <row r="3" spans="1:9" s="3" customFormat="1" ht="15.75" thickBot="1" x14ac:dyDescent="0.3">
      <c r="A3" s="127"/>
      <c r="B3" s="127"/>
      <c r="C3" s="127"/>
      <c r="D3" s="127"/>
      <c r="E3" s="127"/>
      <c r="F3" s="127"/>
      <c r="G3" s="127"/>
      <c r="H3" s="127"/>
      <c r="I3" s="4"/>
    </row>
    <row r="4" spans="1:9" s="3" customFormat="1" ht="16.5" thickBot="1" x14ac:dyDescent="0.3">
      <c r="A4" s="133" t="s">
        <v>68</v>
      </c>
      <c r="B4" s="133"/>
      <c r="C4" s="133"/>
      <c r="D4" s="133"/>
      <c r="E4" s="133"/>
      <c r="F4" s="133"/>
      <c r="G4" s="133"/>
      <c r="H4" s="133"/>
      <c r="I4" s="4"/>
    </row>
    <row r="5" spans="1:9" s="3" customFormat="1" ht="16.5" thickBot="1" x14ac:dyDescent="0.3">
      <c r="A5" s="128" t="s">
        <v>69</v>
      </c>
      <c r="B5" s="128"/>
      <c r="C5" s="128"/>
      <c r="D5" s="128"/>
      <c r="E5" s="128"/>
      <c r="F5" s="128"/>
      <c r="G5" s="128"/>
      <c r="H5" s="128"/>
      <c r="I5" s="4"/>
    </row>
    <row r="6" spans="1:9" s="3" customFormat="1" ht="12" customHeight="1" x14ac:dyDescent="0.25">
      <c r="A6" s="5"/>
      <c r="B6" s="6"/>
      <c r="C6" s="6"/>
      <c r="D6" s="6"/>
      <c r="E6" s="6"/>
      <c r="F6" s="6"/>
      <c r="G6" s="6"/>
      <c r="H6" s="7"/>
      <c r="I6" s="4"/>
    </row>
    <row r="7" spans="1:9" s="3" customFormat="1" ht="15.75" customHeight="1" x14ac:dyDescent="0.25">
      <c r="A7" s="5"/>
      <c r="B7" s="129" t="s">
        <v>0</v>
      </c>
      <c r="C7" s="129"/>
      <c r="D7" s="129"/>
      <c r="E7" s="129"/>
      <c r="F7" s="129"/>
      <c r="G7" s="129"/>
      <c r="H7" s="7"/>
      <c r="I7" s="4"/>
    </row>
    <row r="8" spans="1:9" s="3" customFormat="1" ht="15.75" x14ac:dyDescent="0.25">
      <c r="A8" s="5"/>
      <c r="B8" s="129"/>
      <c r="C8" s="129"/>
      <c r="D8" s="129"/>
      <c r="E8" s="129"/>
      <c r="F8" s="129"/>
      <c r="G8" s="129"/>
      <c r="H8" s="7"/>
      <c r="I8" s="4"/>
    </row>
    <row r="9" spans="1:9" s="3" customFormat="1" ht="12" customHeight="1" x14ac:dyDescent="0.25">
      <c r="A9" s="5"/>
      <c r="B9" s="6"/>
      <c r="C9" s="6"/>
      <c r="D9" s="6"/>
      <c r="E9" s="6"/>
      <c r="F9" s="6"/>
      <c r="G9" s="6"/>
      <c r="H9" s="7"/>
      <c r="I9" s="4"/>
    </row>
    <row r="10" spans="1:9" s="3" customFormat="1" ht="63" customHeight="1" x14ac:dyDescent="0.25">
      <c r="A10" s="88" t="s">
        <v>1</v>
      </c>
      <c r="B10" s="88"/>
      <c r="C10" s="88"/>
      <c r="D10" s="88"/>
      <c r="E10" s="88"/>
      <c r="F10" s="88"/>
      <c r="G10" s="88"/>
      <c r="H10" s="88"/>
      <c r="I10" s="4"/>
    </row>
    <row r="11" spans="1:9" s="3" customFormat="1" x14ac:dyDescent="0.25">
      <c r="A11" s="130" t="s">
        <v>2</v>
      </c>
      <c r="B11" s="130"/>
      <c r="C11" s="130"/>
      <c r="D11" s="130"/>
      <c r="E11" s="130"/>
      <c r="F11" s="130"/>
      <c r="G11" s="130"/>
      <c r="H11" s="130"/>
      <c r="I11" s="4"/>
    </row>
    <row r="12" spans="1:9" s="3" customFormat="1" ht="15" customHeight="1" x14ac:dyDescent="0.25">
      <c r="A12" s="131" t="s">
        <v>3</v>
      </c>
      <c r="B12" s="131"/>
      <c r="C12" s="132" t="s">
        <v>67</v>
      </c>
      <c r="D12" s="132"/>
      <c r="E12" s="132"/>
      <c r="F12" s="132"/>
      <c r="G12" s="132"/>
      <c r="H12" s="132"/>
      <c r="I12" s="4"/>
    </row>
    <row r="13" spans="1:9" s="3" customFormat="1" ht="15" customHeight="1" x14ac:dyDescent="0.25">
      <c r="A13" s="117" t="s">
        <v>4</v>
      </c>
      <c r="B13" s="117"/>
      <c r="C13" s="119" t="s">
        <v>67</v>
      </c>
      <c r="D13" s="119"/>
      <c r="E13" s="119"/>
      <c r="F13" s="119"/>
      <c r="G13" s="119"/>
      <c r="H13" s="119"/>
      <c r="I13" s="4"/>
    </row>
    <row r="14" spans="1:9" s="3" customFormat="1" ht="15" customHeight="1" x14ac:dyDescent="0.25">
      <c r="A14" s="117" t="s">
        <v>5</v>
      </c>
      <c r="B14" s="117"/>
      <c r="C14" s="119" t="s">
        <v>67</v>
      </c>
      <c r="D14" s="119"/>
      <c r="E14" s="119"/>
      <c r="F14" s="119"/>
      <c r="G14" s="119"/>
      <c r="H14" s="119"/>
      <c r="I14" s="4"/>
    </row>
    <row r="15" spans="1:9" s="3" customFormat="1" ht="15" customHeight="1" x14ac:dyDescent="0.25">
      <c r="A15" s="117" t="s">
        <v>6</v>
      </c>
      <c r="B15" s="117"/>
      <c r="C15" s="122"/>
      <c r="D15" s="122"/>
      <c r="E15" s="123" t="s">
        <v>7</v>
      </c>
      <c r="F15" s="123"/>
      <c r="G15" s="124"/>
      <c r="H15" s="124"/>
      <c r="I15" s="4"/>
    </row>
    <row r="16" spans="1:9" s="3" customFormat="1" ht="15" customHeight="1" x14ac:dyDescent="0.25">
      <c r="A16" s="117" t="s">
        <v>8</v>
      </c>
      <c r="B16" s="117"/>
      <c r="C16" s="125"/>
      <c r="D16" s="125"/>
      <c r="E16" s="125"/>
      <c r="F16" s="125"/>
      <c r="G16" s="125"/>
      <c r="H16" s="125"/>
      <c r="I16" s="4"/>
    </row>
    <row r="17" spans="1:9" s="3" customFormat="1" ht="15" customHeight="1" x14ac:dyDescent="0.25">
      <c r="A17" s="126" t="s">
        <v>9</v>
      </c>
      <c r="B17" s="126"/>
      <c r="C17" s="119"/>
      <c r="D17" s="119"/>
      <c r="E17" s="119"/>
      <c r="F17" s="119"/>
      <c r="G17" s="119"/>
      <c r="H17" s="119"/>
      <c r="I17" s="4"/>
    </row>
    <row r="18" spans="1:9" s="3" customFormat="1" ht="15" customHeight="1" x14ac:dyDescent="0.25">
      <c r="A18" s="117" t="s">
        <v>10</v>
      </c>
      <c r="B18" s="117"/>
      <c r="C18" s="118"/>
      <c r="D18" s="118"/>
      <c r="E18" s="118"/>
      <c r="F18" s="118"/>
      <c r="G18" s="118"/>
      <c r="H18" s="118"/>
      <c r="I18" s="4"/>
    </row>
    <row r="19" spans="1:9" s="3" customFormat="1" ht="15" customHeight="1" x14ac:dyDescent="0.25">
      <c r="A19" s="117" t="s">
        <v>11</v>
      </c>
      <c r="B19" s="117"/>
      <c r="C19" s="119"/>
      <c r="D19" s="119"/>
      <c r="E19" s="119"/>
      <c r="F19" s="119"/>
      <c r="G19" s="119"/>
      <c r="H19" s="119"/>
      <c r="I19" s="4"/>
    </row>
    <row r="20" spans="1:9" s="3" customFormat="1" ht="15.75" customHeight="1" x14ac:dyDescent="0.25">
      <c r="A20" s="120" t="s">
        <v>12</v>
      </c>
      <c r="B20" s="120"/>
      <c r="C20" s="121"/>
      <c r="D20" s="121"/>
      <c r="E20" s="121"/>
      <c r="F20" s="121"/>
      <c r="G20" s="121"/>
      <c r="H20" s="121"/>
      <c r="I20" s="4"/>
    </row>
    <row r="21" spans="1:9" s="4" customFormat="1" ht="46.35" customHeight="1" x14ac:dyDescent="0.25">
      <c r="A21" s="110" t="s">
        <v>13</v>
      </c>
      <c r="B21" s="110"/>
      <c r="C21" s="110"/>
      <c r="D21" s="110"/>
      <c r="E21" s="110"/>
      <c r="F21" s="110"/>
      <c r="G21" s="110"/>
      <c r="H21" s="110"/>
    </row>
    <row r="22" spans="1:9" s="4" customFormat="1" x14ac:dyDescent="0.25">
      <c r="A22" s="111" t="s">
        <v>14</v>
      </c>
      <c r="B22" s="111"/>
      <c r="C22" s="112"/>
      <c r="D22" s="112"/>
      <c r="E22" s="112"/>
      <c r="F22" s="112"/>
      <c r="G22" s="112"/>
      <c r="H22" s="112"/>
    </row>
    <row r="23" spans="1:9" s="4" customFormat="1" x14ac:dyDescent="0.25">
      <c r="A23" s="8"/>
      <c r="B23" s="8"/>
      <c r="C23" s="9"/>
      <c r="D23" s="9"/>
      <c r="E23" s="9"/>
      <c r="F23" s="9"/>
      <c r="G23" s="9"/>
      <c r="H23" s="9"/>
    </row>
    <row r="24" spans="1:9" s="3" customFormat="1" ht="15.75" x14ac:dyDescent="0.25">
      <c r="A24" s="10"/>
      <c r="B24" s="11"/>
      <c r="C24" s="11"/>
      <c r="D24" s="11"/>
      <c r="E24" s="11"/>
      <c r="F24" s="11"/>
      <c r="G24" s="11"/>
      <c r="H24" s="12"/>
      <c r="I24" s="4"/>
    </row>
    <row r="25" spans="1:9" s="3" customFormat="1" ht="15.75" customHeight="1" x14ac:dyDescent="0.25">
      <c r="A25" s="13"/>
      <c r="B25" s="113" t="s">
        <v>15</v>
      </c>
      <c r="C25" s="113"/>
      <c r="D25" s="113"/>
      <c r="E25" s="113"/>
      <c r="F25" s="113"/>
      <c r="G25" s="113"/>
      <c r="H25" s="14"/>
      <c r="I25" s="4"/>
    </row>
    <row r="26" spans="1:9" s="3" customFormat="1" x14ac:dyDescent="0.25">
      <c r="A26" s="15"/>
      <c r="B26" s="113"/>
      <c r="C26" s="113"/>
      <c r="D26" s="113"/>
      <c r="E26" s="113"/>
      <c r="F26" s="113"/>
      <c r="G26" s="113"/>
      <c r="H26" s="16"/>
      <c r="I26" s="4"/>
    </row>
    <row r="27" spans="1:9" s="3" customFormat="1" x14ac:dyDescent="0.25">
      <c r="A27" s="114"/>
      <c r="B27" s="114"/>
      <c r="C27" s="114"/>
      <c r="D27" s="114"/>
      <c r="E27" s="114"/>
      <c r="F27" s="114"/>
      <c r="G27" s="114"/>
      <c r="H27" s="114"/>
      <c r="I27" s="4"/>
    </row>
    <row r="28" spans="1:9" s="3" customFormat="1" ht="18" customHeight="1" x14ac:dyDescent="0.25">
      <c r="A28" s="115" t="s">
        <v>16</v>
      </c>
      <c r="B28" s="115"/>
      <c r="C28" s="115"/>
      <c r="D28" s="115"/>
      <c r="E28" s="115"/>
      <c r="F28" s="115"/>
      <c r="G28" s="115"/>
      <c r="H28" s="115"/>
      <c r="I28" s="4"/>
    </row>
    <row r="29" spans="1:9" s="3" customFormat="1" x14ac:dyDescent="0.25">
      <c r="A29" s="115"/>
      <c r="B29" s="115"/>
      <c r="C29" s="115"/>
      <c r="D29" s="115"/>
      <c r="E29" s="115"/>
      <c r="F29" s="115"/>
      <c r="G29" s="115"/>
      <c r="H29" s="115"/>
      <c r="I29" s="4"/>
    </row>
    <row r="30" spans="1:9" s="3" customFormat="1" x14ac:dyDescent="0.25">
      <c r="A30" s="115"/>
      <c r="B30" s="115"/>
      <c r="C30" s="115"/>
      <c r="D30" s="115"/>
      <c r="E30" s="115"/>
      <c r="F30" s="115"/>
      <c r="G30" s="115"/>
      <c r="H30" s="115"/>
      <c r="I30" s="4"/>
    </row>
    <row r="31" spans="1:9" s="3" customFormat="1" x14ac:dyDescent="0.25">
      <c r="A31" s="115"/>
      <c r="B31" s="115"/>
      <c r="C31" s="115"/>
      <c r="D31" s="115"/>
      <c r="E31" s="115"/>
      <c r="F31" s="115"/>
      <c r="G31" s="115"/>
      <c r="H31" s="115"/>
      <c r="I31" s="4"/>
    </row>
    <row r="32" spans="1:9" s="3" customFormat="1" ht="38.25" x14ac:dyDescent="0.25">
      <c r="A32" s="116" t="s">
        <v>17</v>
      </c>
      <c r="B32" s="116"/>
      <c r="C32" s="116"/>
      <c r="D32" s="116"/>
      <c r="E32" s="18" t="s">
        <v>18</v>
      </c>
      <c r="F32" s="18" t="s">
        <v>19</v>
      </c>
      <c r="G32" s="19" t="s">
        <v>20</v>
      </c>
      <c r="H32" s="20" t="s">
        <v>21</v>
      </c>
      <c r="I32" s="4"/>
    </row>
    <row r="33" spans="1:9" s="3" customFormat="1" x14ac:dyDescent="0.25">
      <c r="A33" s="21">
        <v>1</v>
      </c>
      <c r="B33" s="103" t="s">
        <v>22</v>
      </c>
      <c r="C33" s="103"/>
      <c r="D33" s="103"/>
      <c r="E33" s="22">
        <v>100</v>
      </c>
      <c r="F33" s="23">
        <v>4400</v>
      </c>
      <c r="G33" s="22">
        <v>1</v>
      </c>
      <c r="H33" s="24">
        <f>F33*G33</f>
        <v>4400</v>
      </c>
      <c r="I33" s="4"/>
    </row>
    <row r="34" spans="1:9" s="3" customFormat="1" ht="15.75" x14ac:dyDescent="0.25">
      <c r="A34" s="104" t="s">
        <v>23</v>
      </c>
      <c r="B34" s="104"/>
      <c r="C34" s="104"/>
      <c r="D34" s="104"/>
      <c r="E34" s="104"/>
      <c r="F34" s="104"/>
      <c r="G34" s="104"/>
      <c r="H34" s="25">
        <f>H33</f>
        <v>4400</v>
      </c>
      <c r="I34" s="4"/>
    </row>
    <row r="35" spans="1:9" s="4" customFormat="1" ht="15.75" x14ac:dyDescent="0.25">
      <c r="A35" s="26"/>
      <c r="B35" s="26"/>
      <c r="C35" s="26"/>
      <c r="D35" s="26"/>
      <c r="E35" s="26"/>
      <c r="F35" s="26"/>
      <c r="G35" s="26"/>
      <c r="H35" s="27"/>
    </row>
    <row r="36" spans="1:9" s="3" customFormat="1" ht="18.75" customHeight="1" x14ac:dyDescent="0.25">
      <c r="A36" s="88" t="s">
        <v>24</v>
      </c>
      <c r="B36" s="88"/>
      <c r="C36" s="88"/>
      <c r="D36" s="88"/>
      <c r="E36" s="88"/>
      <c r="F36" s="88"/>
      <c r="G36" s="88"/>
      <c r="H36" s="88"/>
      <c r="I36" s="4"/>
    </row>
    <row r="37" spans="1:9" s="3" customFormat="1" ht="15" customHeight="1" x14ac:dyDescent="0.25">
      <c r="A37" s="88"/>
      <c r="B37" s="88"/>
      <c r="C37" s="88"/>
      <c r="D37" s="88"/>
      <c r="E37" s="88"/>
      <c r="F37" s="88"/>
      <c r="G37" s="88"/>
      <c r="H37" s="88"/>
      <c r="I37" s="4"/>
    </row>
    <row r="38" spans="1:9" s="3" customFormat="1" ht="38.25" customHeight="1" x14ac:dyDescent="0.25">
      <c r="A38" s="105" t="s">
        <v>25</v>
      </c>
      <c r="B38" s="105"/>
      <c r="C38" s="105"/>
      <c r="D38" s="105"/>
      <c r="E38" s="106" t="s">
        <v>26</v>
      </c>
      <c r="F38" s="106"/>
      <c r="G38" s="106"/>
      <c r="H38" s="20" t="s">
        <v>27</v>
      </c>
    </row>
    <row r="39" spans="1:9" s="3" customFormat="1" ht="15.75" x14ac:dyDescent="0.25">
      <c r="A39" s="17" t="s">
        <v>28</v>
      </c>
      <c r="B39" s="107"/>
      <c r="C39" s="107"/>
      <c r="D39" s="107"/>
      <c r="E39" s="108">
        <f>H34</f>
        <v>4400</v>
      </c>
      <c r="F39" s="108"/>
      <c r="G39" s="108"/>
      <c r="H39" s="28">
        <f>B39*E39</f>
        <v>0</v>
      </c>
    </row>
    <row r="40" spans="1:9" s="3" customFormat="1" ht="15.75" customHeight="1" x14ac:dyDescent="0.25">
      <c r="A40" s="109" t="s">
        <v>29</v>
      </c>
      <c r="B40" s="109"/>
      <c r="C40" s="109"/>
      <c r="D40" s="109"/>
      <c r="E40" s="109"/>
      <c r="F40" s="109"/>
      <c r="G40" s="109"/>
      <c r="H40" s="109"/>
    </row>
    <row r="41" spans="1:9" s="3" customFormat="1" ht="15.75" customHeight="1" x14ac:dyDescent="0.25">
      <c r="A41" s="109"/>
      <c r="B41" s="109"/>
      <c r="C41" s="109"/>
      <c r="D41" s="109"/>
      <c r="E41" s="109"/>
      <c r="F41" s="109"/>
      <c r="G41" s="109"/>
      <c r="H41" s="109"/>
    </row>
    <row r="42" spans="1:9" s="3" customFormat="1" ht="15.75" customHeight="1" x14ac:dyDescent="0.25">
      <c r="A42" s="109"/>
      <c r="B42" s="109"/>
      <c r="C42" s="109"/>
      <c r="D42" s="109"/>
      <c r="E42" s="109"/>
      <c r="F42" s="109"/>
      <c r="G42" s="109"/>
      <c r="H42" s="109"/>
    </row>
    <row r="43" spans="1:9" s="3" customFormat="1" ht="16.5" customHeight="1" x14ac:dyDescent="0.25">
      <c r="A43" s="109"/>
      <c r="B43" s="109"/>
      <c r="C43" s="109"/>
      <c r="D43" s="109"/>
      <c r="E43" s="109"/>
      <c r="F43" s="109"/>
      <c r="G43" s="109"/>
      <c r="H43" s="109"/>
    </row>
    <row r="44" spans="1:9" s="3" customFormat="1" ht="16.5" customHeight="1" x14ac:dyDescent="0.25">
      <c r="A44" s="109"/>
      <c r="B44" s="109"/>
      <c r="C44" s="109"/>
      <c r="D44" s="109"/>
      <c r="E44" s="109"/>
      <c r="F44" s="109"/>
      <c r="G44" s="109"/>
      <c r="H44" s="109"/>
    </row>
    <row r="45" spans="1:9" s="3" customFormat="1" ht="16.5" customHeight="1" x14ac:dyDescent="0.25">
      <c r="A45" s="109"/>
      <c r="B45" s="109"/>
      <c r="C45" s="109"/>
      <c r="D45" s="109"/>
      <c r="E45" s="109"/>
      <c r="F45" s="109"/>
      <c r="G45" s="109"/>
      <c r="H45" s="109"/>
    </row>
    <row r="46" spans="1:9" s="3" customFormat="1" ht="13.5" customHeight="1" x14ac:dyDescent="0.25">
      <c r="A46" s="109"/>
      <c r="B46" s="109"/>
      <c r="C46" s="109"/>
      <c r="D46" s="109"/>
      <c r="E46" s="109"/>
      <c r="F46" s="109"/>
      <c r="G46" s="109"/>
      <c r="H46" s="109"/>
    </row>
    <row r="47" spans="1:9" s="3" customFormat="1" ht="16.5" customHeight="1" x14ac:dyDescent="0.25">
      <c r="A47" s="29"/>
      <c r="B47" s="29"/>
      <c r="C47" s="29"/>
      <c r="D47" s="29"/>
      <c r="E47" s="29"/>
      <c r="F47" s="29"/>
      <c r="G47" s="29"/>
      <c r="H47" s="29"/>
    </row>
    <row r="48" spans="1:9" s="3" customFormat="1" ht="15" customHeight="1" x14ac:dyDescent="0.25">
      <c r="A48" s="88" t="s">
        <v>30</v>
      </c>
      <c r="B48" s="88"/>
      <c r="C48" s="88"/>
      <c r="D48" s="88"/>
      <c r="E48" s="88"/>
      <c r="F48" s="88"/>
      <c r="G48" s="88"/>
      <c r="H48" s="88"/>
    </row>
    <row r="49" spans="1:8" s="3" customFormat="1" x14ac:dyDescent="0.25">
      <c r="A49" s="88"/>
      <c r="B49" s="88"/>
      <c r="C49" s="88"/>
      <c r="D49" s="88"/>
      <c r="E49" s="88"/>
      <c r="F49" s="88"/>
      <c r="G49" s="88"/>
      <c r="H49" s="88"/>
    </row>
    <row r="50" spans="1:8" s="3" customFormat="1" x14ac:dyDescent="0.25">
      <c r="A50" s="88"/>
      <c r="B50" s="88"/>
      <c r="C50" s="88"/>
      <c r="D50" s="88"/>
      <c r="E50" s="88"/>
      <c r="F50" s="88"/>
      <c r="G50" s="88"/>
      <c r="H50" s="88"/>
    </row>
    <row r="51" spans="1:8" s="3" customFormat="1" ht="15" customHeight="1" x14ac:dyDescent="0.25">
      <c r="A51" s="98"/>
      <c r="B51" s="98"/>
      <c r="C51" s="84" t="s">
        <v>31</v>
      </c>
      <c r="D51" s="84"/>
      <c r="E51" s="84"/>
      <c r="F51" s="84"/>
      <c r="G51" s="84"/>
      <c r="H51" s="99"/>
    </row>
    <row r="52" spans="1:8" s="3" customFormat="1" ht="15.75" x14ac:dyDescent="0.25">
      <c r="A52" s="98"/>
      <c r="B52" s="98"/>
      <c r="C52" s="100">
        <v>600</v>
      </c>
      <c r="D52" s="100"/>
      <c r="E52" s="100"/>
      <c r="F52" s="100"/>
      <c r="G52" s="100"/>
      <c r="H52" s="99"/>
    </row>
    <row r="53" spans="1:8" s="4" customFormat="1" ht="15.75" x14ac:dyDescent="0.25">
      <c r="A53" s="30"/>
      <c r="B53" s="30"/>
      <c r="C53" s="27"/>
      <c r="D53" s="27"/>
      <c r="E53" s="27"/>
      <c r="F53" s="27"/>
      <c r="G53" s="27"/>
      <c r="H53" s="31"/>
    </row>
    <row r="54" spans="1:8" s="3" customFormat="1" ht="15" customHeight="1" x14ac:dyDescent="0.25">
      <c r="A54" s="88" t="s">
        <v>32</v>
      </c>
      <c r="B54" s="88"/>
      <c r="C54" s="88"/>
      <c r="D54" s="88"/>
      <c r="E54" s="88"/>
      <c r="F54" s="88"/>
      <c r="G54" s="88"/>
      <c r="H54" s="88"/>
    </row>
    <row r="55" spans="1:8" s="3" customFormat="1" x14ac:dyDescent="0.25">
      <c r="A55" s="88"/>
      <c r="B55" s="88"/>
      <c r="C55" s="88"/>
      <c r="D55" s="88"/>
      <c r="E55" s="88"/>
      <c r="F55" s="88"/>
      <c r="G55" s="88"/>
      <c r="H55" s="88"/>
    </row>
    <row r="56" spans="1:8" s="3" customFormat="1" x14ac:dyDescent="0.25">
      <c r="A56" s="88"/>
      <c r="B56" s="88"/>
      <c r="C56" s="88"/>
      <c r="D56" s="88"/>
      <c r="E56" s="88"/>
      <c r="F56" s="88"/>
      <c r="G56" s="88"/>
      <c r="H56" s="88"/>
    </row>
    <row r="57" spans="1:8" s="3" customFormat="1" x14ac:dyDescent="0.25">
      <c r="A57" s="88"/>
      <c r="B57" s="88"/>
      <c r="C57" s="88"/>
      <c r="D57" s="88"/>
      <c r="E57" s="88"/>
      <c r="F57" s="88"/>
      <c r="G57" s="88"/>
      <c r="H57" s="88"/>
    </row>
    <row r="58" spans="1:8" s="3" customFormat="1" x14ac:dyDescent="0.25">
      <c r="A58" s="88"/>
      <c r="B58" s="88"/>
      <c r="C58" s="88"/>
      <c r="D58" s="88"/>
      <c r="E58" s="88"/>
      <c r="F58" s="88"/>
      <c r="G58" s="88"/>
      <c r="H58" s="88"/>
    </row>
    <row r="59" spans="1:8" s="3" customFormat="1" ht="15" customHeight="1" x14ac:dyDescent="0.25">
      <c r="A59" s="98"/>
      <c r="B59" s="98"/>
      <c r="C59" s="101" t="s">
        <v>33</v>
      </c>
      <c r="D59" s="101"/>
      <c r="E59" s="101"/>
      <c r="F59" s="101"/>
      <c r="G59" s="101"/>
      <c r="H59" s="99"/>
    </row>
    <row r="60" spans="1:8" s="3" customFormat="1" ht="15.75" customHeight="1" x14ac:dyDescent="0.25">
      <c r="A60" s="98"/>
      <c r="B60" s="98"/>
      <c r="C60" s="102">
        <v>600</v>
      </c>
      <c r="D60" s="102"/>
      <c r="E60" s="102"/>
      <c r="F60" s="102"/>
      <c r="G60" s="102"/>
      <c r="H60" s="99"/>
    </row>
    <row r="61" spans="1:8" s="4" customFormat="1" ht="15.75" customHeight="1" x14ac:dyDescent="0.25">
      <c r="A61" s="30"/>
      <c r="B61" s="30"/>
      <c r="C61" s="27"/>
      <c r="D61" s="27"/>
      <c r="E61" s="27"/>
      <c r="F61" s="27"/>
      <c r="G61" s="27"/>
      <c r="H61" s="31"/>
    </row>
    <row r="62" spans="1:8" s="3" customFormat="1" ht="15" customHeight="1" x14ac:dyDescent="0.25">
      <c r="A62" s="83" t="s">
        <v>34</v>
      </c>
      <c r="B62" s="83"/>
      <c r="C62" s="83"/>
      <c r="D62" s="83"/>
      <c r="E62" s="83"/>
      <c r="F62" s="83"/>
      <c r="G62" s="83"/>
      <c r="H62" s="83"/>
    </row>
    <row r="63" spans="1:8" s="3" customFormat="1" x14ac:dyDescent="0.25">
      <c r="A63" s="83"/>
      <c r="B63" s="83"/>
      <c r="C63" s="83"/>
      <c r="D63" s="83"/>
      <c r="E63" s="83"/>
      <c r="F63" s="83"/>
      <c r="G63" s="83"/>
      <c r="H63" s="83"/>
    </row>
    <row r="64" spans="1:8" s="3" customFormat="1" x14ac:dyDescent="0.25">
      <c r="A64" s="83"/>
      <c r="B64" s="83"/>
      <c r="C64" s="83"/>
      <c r="D64" s="83"/>
      <c r="E64" s="83"/>
      <c r="F64" s="83"/>
      <c r="G64" s="83"/>
      <c r="H64" s="83"/>
    </row>
    <row r="65" spans="1:8" s="3" customFormat="1" ht="15.75" customHeight="1" x14ac:dyDescent="0.25">
      <c r="A65" s="96" t="s">
        <v>35</v>
      </c>
      <c r="B65" s="96"/>
      <c r="C65" s="96"/>
      <c r="D65" s="96"/>
      <c r="E65" s="32" t="s">
        <v>36</v>
      </c>
      <c r="F65" s="85" t="s">
        <v>37</v>
      </c>
      <c r="G65" s="85"/>
      <c r="H65" s="85"/>
    </row>
    <row r="66" spans="1:8" s="3" customFormat="1" ht="15.75" x14ac:dyDescent="0.25">
      <c r="A66" s="33" t="s">
        <v>38</v>
      </c>
      <c r="B66" s="97"/>
      <c r="C66" s="97"/>
      <c r="D66" s="97"/>
      <c r="E66" s="34">
        <f>G33</f>
        <v>1</v>
      </c>
      <c r="F66" s="87">
        <f>B66*E66</f>
        <v>0</v>
      </c>
      <c r="G66" s="87"/>
      <c r="H66" s="87"/>
    </row>
    <row r="67" spans="1:8" s="4" customFormat="1" ht="15.75" x14ac:dyDescent="0.25">
      <c r="A67" s="35"/>
      <c r="B67" s="36"/>
      <c r="C67" s="36"/>
      <c r="D67" s="36"/>
      <c r="E67" s="37"/>
      <c r="F67" s="27"/>
      <c r="G67" s="27"/>
      <c r="H67" s="27"/>
    </row>
    <row r="68" spans="1:8" s="3" customFormat="1" ht="15" customHeight="1" x14ac:dyDescent="0.25">
      <c r="A68" s="83" t="s">
        <v>39</v>
      </c>
      <c r="B68" s="83"/>
      <c r="C68" s="83"/>
      <c r="D68" s="83"/>
      <c r="E68" s="83"/>
      <c r="F68" s="83"/>
      <c r="G68" s="83"/>
      <c r="H68" s="83"/>
    </row>
    <row r="69" spans="1:8" s="3" customFormat="1" x14ac:dyDescent="0.25">
      <c r="A69" s="83"/>
      <c r="B69" s="83"/>
      <c r="C69" s="83"/>
      <c r="D69" s="83"/>
      <c r="E69" s="83"/>
      <c r="F69" s="83"/>
      <c r="G69" s="83"/>
      <c r="H69" s="83"/>
    </row>
    <row r="70" spans="1:8" s="3" customFormat="1" x14ac:dyDescent="0.25">
      <c r="A70" s="83"/>
      <c r="B70" s="83"/>
      <c r="C70" s="83"/>
      <c r="D70" s="83"/>
      <c r="E70" s="83"/>
      <c r="F70" s="83"/>
      <c r="G70" s="83"/>
      <c r="H70" s="83"/>
    </row>
    <row r="71" spans="1:8" s="3" customFormat="1" x14ac:dyDescent="0.25">
      <c r="A71" s="83"/>
      <c r="B71" s="83"/>
      <c r="C71" s="83"/>
      <c r="D71" s="83"/>
      <c r="E71" s="83"/>
      <c r="F71" s="83"/>
      <c r="G71" s="83"/>
      <c r="H71" s="83"/>
    </row>
    <row r="72" spans="1:8" s="3" customFormat="1" x14ac:dyDescent="0.25">
      <c r="A72" s="83"/>
      <c r="B72" s="83"/>
      <c r="C72" s="83"/>
      <c r="D72" s="83"/>
      <c r="E72" s="83"/>
      <c r="F72" s="83"/>
      <c r="G72" s="83"/>
      <c r="H72" s="83"/>
    </row>
    <row r="73" spans="1:8" s="3" customFormat="1" x14ac:dyDescent="0.25">
      <c r="A73" s="83"/>
      <c r="B73" s="83"/>
      <c r="C73" s="83"/>
      <c r="D73" s="83"/>
      <c r="E73" s="83"/>
      <c r="F73" s="83"/>
      <c r="G73" s="83"/>
      <c r="H73" s="83"/>
    </row>
    <row r="74" spans="1:8" s="3" customFormat="1" x14ac:dyDescent="0.25">
      <c r="A74" s="83"/>
      <c r="B74" s="83"/>
      <c r="C74" s="83"/>
      <c r="D74" s="83"/>
      <c r="E74" s="83"/>
      <c r="F74" s="83"/>
      <c r="G74" s="83"/>
      <c r="H74" s="83"/>
    </row>
    <row r="75" spans="1:8" s="3" customFormat="1" x14ac:dyDescent="0.25">
      <c r="A75" s="83"/>
      <c r="B75" s="83"/>
      <c r="C75" s="83"/>
      <c r="D75" s="83"/>
      <c r="E75" s="83"/>
      <c r="F75" s="83"/>
      <c r="G75" s="83"/>
      <c r="H75" s="83"/>
    </row>
    <row r="76" spans="1:8" s="38" customFormat="1" x14ac:dyDescent="0.25">
      <c r="A76" s="83"/>
      <c r="B76" s="83"/>
      <c r="C76" s="83"/>
      <c r="D76" s="83"/>
      <c r="E76" s="83"/>
      <c r="F76" s="83"/>
      <c r="G76" s="83"/>
      <c r="H76" s="83"/>
    </row>
    <row r="77" spans="1:8" s="38" customFormat="1" x14ac:dyDescent="0.25">
      <c r="A77" s="83"/>
      <c r="B77" s="83"/>
      <c r="C77" s="83"/>
      <c r="D77" s="83"/>
      <c r="E77" s="83"/>
      <c r="F77" s="83"/>
      <c r="G77" s="83"/>
      <c r="H77" s="83"/>
    </row>
    <row r="78" spans="1:8" s="38" customFormat="1" x14ac:dyDescent="0.25">
      <c r="A78" s="83"/>
      <c r="B78" s="83"/>
      <c r="C78" s="83"/>
      <c r="D78" s="83"/>
      <c r="E78" s="83"/>
      <c r="F78" s="83"/>
      <c r="G78" s="83"/>
      <c r="H78" s="83"/>
    </row>
    <row r="79" spans="1:8" s="38" customFormat="1" x14ac:dyDescent="0.25">
      <c r="A79" s="83"/>
      <c r="B79" s="83"/>
      <c r="C79" s="83"/>
      <c r="D79" s="83"/>
      <c r="E79" s="83"/>
      <c r="F79" s="83"/>
      <c r="G79" s="83"/>
      <c r="H79" s="83"/>
    </row>
    <row r="80" spans="1:8" s="38" customFormat="1" x14ac:dyDescent="0.25">
      <c r="A80" s="83"/>
      <c r="B80" s="83"/>
      <c r="C80" s="83"/>
      <c r="D80" s="83"/>
      <c r="E80" s="83"/>
      <c r="F80" s="83"/>
      <c r="G80" s="83"/>
      <c r="H80" s="83"/>
    </row>
    <row r="81" spans="1:9" s="3" customFormat="1" ht="15" customHeight="1" x14ac:dyDescent="0.25">
      <c r="A81" s="96" t="s">
        <v>40</v>
      </c>
      <c r="B81" s="96"/>
      <c r="C81" s="96"/>
      <c r="D81" s="96"/>
      <c r="E81" s="32" t="s">
        <v>36</v>
      </c>
      <c r="F81" s="85" t="s">
        <v>41</v>
      </c>
      <c r="G81" s="85"/>
      <c r="H81" s="85"/>
    </row>
    <row r="82" spans="1:9" s="3" customFormat="1" ht="15.75" x14ac:dyDescent="0.25">
      <c r="A82" s="33" t="s">
        <v>38</v>
      </c>
      <c r="B82" s="97"/>
      <c r="C82" s="97"/>
      <c r="D82" s="97"/>
      <c r="E82" s="34">
        <f>G33</f>
        <v>1</v>
      </c>
      <c r="F82" s="87">
        <f>B82*E82</f>
        <v>0</v>
      </c>
      <c r="G82" s="87"/>
      <c r="H82" s="87"/>
    </row>
    <row r="83" spans="1:9" s="4" customFormat="1" ht="15.75" x14ac:dyDescent="0.25">
      <c r="A83" s="35"/>
      <c r="B83" s="36"/>
      <c r="C83" s="36"/>
      <c r="D83" s="36"/>
      <c r="E83" s="37"/>
      <c r="F83" s="27"/>
      <c r="G83" s="27"/>
      <c r="H83" s="27"/>
    </row>
    <row r="84" spans="1:9" s="3" customFormat="1" ht="18.75" customHeight="1" x14ac:dyDescent="0.25">
      <c r="A84" s="83" t="s">
        <v>42</v>
      </c>
      <c r="B84" s="83"/>
      <c r="C84" s="83"/>
      <c r="D84" s="83"/>
      <c r="E84" s="83"/>
      <c r="F84" s="83"/>
      <c r="G84" s="83"/>
      <c r="H84" s="83"/>
      <c r="I84" s="4"/>
    </row>
    <row r="85" spans="1:9" s="3" customFormat="1" ht="13.5" customHeight="1" x14ac:dyDescent="0.25">
      <c r="A85" s="83"/>
      <c r="B85" s="83"/>
      <c r="C85" s="83"/>
      <c r="D85" s="83"/>
      <c r="E85" s="83"/>
      <c r="F85" s="83"/>
      <c r="G85" s="83"/>
      <c r="H85" s="83"/>
      <c r="I85" s="4"/>
    </row>
    <row r="86" spans="1:9" s="3" customFormat="1" ht="15" customHeight="1" x14ac:dyDescent="0.25">
      <c r="A86" s="84"/>
      <c r="B86" s="84"/>
      <c r="C86" s="84"/>
      <c r="D86" s="84"/>
      <c r="E86" s="84"/>
      <c r="F86" s="85" t="s">
        <v>43</v>
      </c>
      <c r="G86" s="85"/>
      <c r="H86" s="85"/>
    </row>
    <row r="87" spans="1:9" s="3" customFormat="1" ht="15.75" customHeight="1" x14ac:dyDescent="0.25">
      <c r="A87" s="39"/>
      <c r="B87" s="86"/>
      <c r="C87" s="86"/>
      <c r="D87" s="86"/>
      <c r="E87" s="86"/>
      <c r="F87" s="87">
        <f>(SUM(H34,H39,C52,C60,F66,F82)/(100%-B87)-(SUM(H34,H39,C52,C60,F66,F82)))</f>
        <v>0</v>
      </c>
      <c r="G87" s="87"/>
      <c r="H87" s="87"/>
    </row>
    <row r="88" spans="1:9" s="3" customFormat="1" ht="15" customHeight="1" x14ac:dyDescent="0.25">
      <c r="A88" s="83" t="s">
        <v>44</v>
      </c>
      <c r="B88" s="83"/>
      <c r="C88" s="83"/>
      <c r="D88" s="83"/>
      <c r="E88" s="83"/>
      <c r="F88" s="83"/>
      <c r="G88" s="83"/>
      <c r="H88" s="83"/>
    </row>
    <row r="89" spans="1:9" s="3" customFormat="1" x14ac:dyDescent="0.25">
      <c r="A89" s="83"/>
      <c r="B89" s="83"/>
      <c r="C89" s="83"/>
      <c r="D89" s="83"/>
      <c r="E89" s="83"/>
      <c r="F89" s="83"/>
      <c r="G89" s="83"/>
      <c r="H89" s="83"/>
    </row>
    <row r="90" spans="1:9" s="3" customFormat="1" x14ac:dyDescent="0.25">
      <c r="A90" s="83"/>
      <c r="B90" s="83"/>
      <c r="C90" s="83"/>
      <c r="D90" s="83"/>
      <c r="E90" s="83"/>
      <c r="F90" s="83"/>
      <c r="G90" s="83"/>
      <c r="H90" s="83"/>
    </row>
    <row r="91" spans="1:9" s="3" customFormat="1" x14ac:dyDescent="0.25">
      <c r="A91" s="83"/>
      <c r="B91" s="83"/>
      <c r="C91" s="83"/>
      <c r="D91" s="83"/>
      <c r="E91" s="83"/>
      <c r="F91" s="83"/>
      <c r="G91" s="83"/>
      <c r="H91" s="83"/>
    </row>
    <row r="92" spans="1:9" s="3" customFormat="1" x14ac:dyDescent="0.25">
      <c r="A92" s="83"/>
      <c r="B92" s="83"/>
      <c r="C92" s="83"/>
      <c r="D92" s="83"/>
      <c r="E92" s="83"/>
      <c r="F92" s="83"/>
      <c r="G92" s="83"/>
      <c r="H92" s="83"/>
    </row>
    <row r="93" spans="1:9" s="3" customFormat="1" x14ac:dyDescent="0.25">
      <c r="A93" s="83"/>
      <c r="B93" s="83"/>
      <c r="C93" s="83"/>
      <c r="D93" s="83"/>
      <c r="E93" s="83"/>
      <c r="F93" s="83"/>
      <c r="G93" s="83"/>
      <c r="H93" s="83"/>
    </row>
    <row r="94" spans="1:9" s="3" customFormat="1" x14ac:dyDescent="0.25">
      <c r="A94" s="40"/>
      <c r="B94" s="40"/>
      <c r="C94" s="40"/>
      <c r="D94" s="40"/>
      <c r="E94" s="40"/>
      <c r="F94" s="40"/>
      <c r="G94" s="40"/>
      <c r="H94" s="40"/>
      <c r="I94" s="4"/>
    </row>
    <row r="95" spans="1:9" s="3" customFormat="1" ht="22.5" customHeight="1" x14ac:dyDescent="0.25">
      <c r="A95" s="88" t="s">
        <v>45</v>
      </c>
      <c r="B95" s="88"/>
      <c r="C95" s="88"/>
      <c r="D95" s="88"/>
      <c r="E95" s="88"/>
      <c r="F95" s="88"/>
      <c r="G95" s="88"/>
      <c r="H95" s="88"/>
      <c r="I95" s="4"/>
    </row>
    <row r="96" spans="1:9" s="3" customFormat="1" x14ac:dyDescent="0.25">
      <c r="A96" s="88"/>
      <c r="B96" s="88"/>
      <c r="C96" s="88"/>
      <c r="D96" s="88"/>
      <c r="E96" s="88"/>
      <c r="F96" s="88"/>
      <c r="G96" s="88"/>
      <c r="H96" s="88"/>
      <c r="I96" s="4"/>
    </row>
    <row r="97" spans="1:9" s="3" customFormat="1" x14ac:dyDescent="0.25">
      <c r="A97" s="88"/>
      <c r="B97" s="88"/>
      <c r="C97" s="88"/>
      <c r="D97" s="88"/>
      <c r="E97" s="88"/>
      <c r="F97" s="88"/>
      <c r="G97" s="88"/>
      <c r="H97" s="88"/>
      <c r="I97" s="4"/>
    </row>
    <row r="98" spans="1:9" s="3" customFormat="1" ht="8.25" customHeight="1" x14ac:dyDescent="0.25">
      <c r="A98" s="88"/>
      <c r="B98" s="88"/>
      <c r="C98" s="88"/>
      <c r="D98" s="88"/>
      <c r="E98" s="88"/>
      <c r="F98" s="88"/>
      <c r="G98" s="88"/>
      <c r="H98" s="88"/>
      <c r="I98" s="4"/>
    </row>
    <row r="99" spans="1:9" s="3" customFormat="1" ht="15.75" customHeight="1" x14ac:dyDescent="0.25">
      <c r="A99" s="75" t="s">
        <v>46</v>
      </c>
      <c r="B99" s="75"/>
      <c r="C99" s="75"/>
      <c r="D99" s="75"/>
      <c r="E99" s="75"/>
      <c r="F99" s="75"/>
      <c r="G99" s="75"/>
      <c r="H99" s="75"/>
      <c r="I99" s="4"/>
    </row>
    <row r="100" spans="1:9" s="3" customFormat="1" ht="15" customHeight="1" x14ac:dyDescent="0.25">
      <c r="A100" s="89" t="s">
        <v>47</v>
      </c>
      <c r="B100" s="89"/>
      <c r="C100" s="90">
        <f>H34</f>
        <v>4400</v>
      </c>
      <c r="D100" s="90"/>
      <c r="E100" s="90"/>
      <c r="F100" s="91">
        <f>SUM(C100:E106)</f>
        <v>5600</v>
      </c>
      <c r="G100" s="91"/>
      <c r="H100" s="91"/>
    </row>
    <row r="101" spans="1:9" s="3" customFormat="1" ht="15" customHeight="1" x14ac:dyDescent="0.25">
      <c r="A101" s="92" t="s">
        <v>48</v>
      </c>
      <c r="B101" s="92"/>
      <c r="C101" s="93">
        <f>H39</f>
        <v>0</v>
      </c>
      <c r="D101" s="93"/>
      <c r="E101" s="93"/>
      <c r="F101" s="91"/>
      <c r="G101" s="91"/>
      <c r="H101" s="91"/>
    </row>
    <row r="102" spans="1:9" s="3" customFormat="1" ht="15" customHeight="1" x14ac:dyDescent="0.25">
      <c r="A102" s="92" t="s">
        <v>49</v>
      </c>
      <c r="B102" s="92"/>
      <c r="C102" s="93">
        <f>C52</f>
        <v>600</v>
      </c>
      <c r="D102" s="93"/>
      <c r="E102" s="93"/>
      <c r="F102" s="91"/>
      <c r="G102" s="91"/>
      <c r="H102" s="91"/>
    </row>
    <row r="103" spans="1:9" s="3" customFormat="1" ht="15" customHeight="1" x14ac:dyDescent="0.25">
      <c r="A103" s="92" t="s">
        <v>50</v>
      </c>
      <c r="B103" s="92"/>
      <c r="C103" s="93">
        <f>C60</f>
        <v>600</v>
      </c>
      <c r="D103" s="93"/>
      <c r="E103" s="93"/>
      <c r="F103" s="91"/>
      <c r="G103" s="91"/>
      <c r="H103" s="91"/>
    </row>
    <row r="104" spans="1:9" s="3" customFormat="1" ht="15" customHeight="1" x14ac:dyDescent="0.25">
      <c r="A104" s="92" t="s">
        <v>51</v>
      </c>
      <c r="B104" s="92"/>
      <c r="C104" s="93">
        <f>F66</f>
        <v>0</v>
      </c>
      <c r="D104" s="93"/>
      <c r="E104" s="93"/>
      <c r="F104" s="91"/>
      <c r="G104" s="91"/>
      <c r="H104" s="91"/>
    </row>
    <row r="105" spans="1:9" s="3" customFormat="1" ht="15" customHeight="1" x14ac:dyDescent="0.25">
      <c r="A105" s="92" t="s">
        <v>52</v>
      </c>
      <c r="B105" s="92"/>
      <c r="C105" s="93">
        <f>F82</f>
        <v>0</v>
      </c>
      <c r="D105" s="93"/>
      <c r="E105" s="93"/>
      <c r="F105" s="91"/>
      <c r="G105" s="91"/>
      <c r="H105" s="91"/>
    </row>
    <row r="106" spans="1:9" s="3" customFormat="1" ht="15.75" customHeight="1" x14ac:dyDescent="0.25">
      <c r="A106" s="94" t="s">
        <v>53</v>
      </c>
      <c r="B106" s="94"/>
      <c r="C106" s="95">
        <f>F87</f>
        <v>0</v>
      </c>
      <c r="D106" s="95"/>
      <c r="E106" s="95"/>
      <c r="F106" s="91"/>
      <c r="G106" s="91"/>
      <c r="H106" s="91"/>
    </row>
    <row r="107" spans="1:9" s="4" customFormat="1" ht="15.75" customHeight="1" x14ac:dyDescent="0.25">
      <c r="A107" s="35"/>
      <c r="B107" s="35"/>
      <c r="C107" s="36"/>
      <c r="D107" s="36"/>
      <c r="E107" s="36"/>
      <c r="F107" s="41"/>
      <c r="G107" s="41"/>
      <c r="H107" s="41"/>
    </row>
    <row r="108" spans="1:9" s="3" customFormat="1" x14ac:dyDescent="0.25">
      <c r="A108" s="42"/>
      <c r="B108" s="43"/>
      <c r="C108" s="43"/>
      <c r="D108" s="43"/>
      <c r="E108" s="43"/>
      <c r="F108" s="43"/>
      <c r="G108" s="43"/>
      <c r="H108" s="44"/>
    </row>
    <row r="109" spans="1:9" s="3" customFormat="1" ht="15.75" customHeight="1" x14ac:dyDescent="0.25">
      <c r="A109" s="75" t="s">
        <v>54</v>
      </c>
      <c r="B109" s="75"/>
      <c r="C109" s="75"/>
      <c r="D109" s="75"/>
      <c r="E109" s="75"/>
      <c r="F109" s="75"/>
      <c r="G109" s="75"/>
      <c r="H109" s="75"/>
    </row>
    <row r="110" spans="1:9" s="3" customFormat="1" ht="15.75" customHeight="1" x14ac:dyDescent="0.25">
      <c r="A110" s="76" t="s">
        <v>55</v>
      </c>
      <c r="B110" s="76"/>
      <c r="C110" s="76"/>
      <c r="D110" s="76"/>
      <c r="E110" s="76"/>
      <c r="F110" s="76"/>
      <c r="G110" s="76"/>
      <c r="H110" s="76"/>
    </row>
    <row r="111" spans="1:9" s="3" customFormat="1" ht="14.25" customHeight="1" x14ac:dyDescent="0.25">
      <c r="A111" s="76"/>
      <c r="B111" s="76"/>
      <c r="C111" s="76"/>
      <c r="D111" s="76"/>
      <c r="E111" s="76"/>
      <c r="F111" s="76"/>
      <c r="G111" s="76"/>
      <c r="H111" s="76"/>
    </row>
    <row r="112" spans="1:9" s="3" customFormat="1" ht="15.75" customHeight="1" x14ac:dyDescent="0.25">
      <c r="A112" s="77" t="s">
        <v>56</v>
      </c>
      <c r="B112" s="77"/>
      <c r="C112" s="77"/>
      <c r="D112" s="77"/>
      <c r="E112" s="45" t="s">
        <v>57</v>
      </c>
      <c r="F112" s="78" t="s">
        <v>58</v>
      </c>
      <c r="G112" s="78"/>
      <c r="H112" s="78"/>
    </row>
    <row r="113" spans="1:8" s="3" customFormat="1" ht="23.25" x14ac:dyDescent="0.25">
      <c r="A113" s="79">
        <f>F100</f>
        <v>5600</v>
      </c>
      <c r="B113" s="79"/>
      <c r="C113" s="79"/>
      <c r="D113" s="79"/>
      <c r="E113" s="46">
        <v>12</v>
      </c>
      <c r="F113" s="80">
        <f>A113*E113</f>
        <v>67200</v>
      </c>
      <c r="G113" s="80"/>
      <c r="H113" s="80"/>
    </row>
    <row r="114" spans="1:8" s="4" customFormat="1" ht="15" customHeight="1" x14ac:dyDescent="0.25">
      <c r="A114" s="36"/>
      <c r="B114" s="36"/>
      <c r="C114" s="36"/>
      <c r="D114" s="36"/>
      <c r="E114" s="47"/>
      <c r="F114" s="41"/>
      <c r="G114" s="41"/>
      <c r="H114" s="41"/>
    </row>
    <row r="115" spans="1:8" s="3" customFormat="1" x14ac:dyDescent="0.25">
      <c r="A115" s="81"/>
      <c r="B115" s="81"/>
      <c r="C115" s="81"/>
      <c r="D115" s="81"/>
      <c r="E115" s="81"/>
      <c r="F115" s="81"/>
      <c r="G115" s="81"/>
      <c r="H115" s="81"/>
    </row>
    <row r="116" spans="1:8" s="3" customFormat="1" ht="15" customHeight="1" x14ac:dyDescent="0.25">
      <c r="A116" s="75" t="s">
        <v>59</v>
      </c>
      <c r="B116" s="75"/>
      <c r="C116" s="75"/>
      <c r="D116" s="75"/>
      <c r="E116" s="75"/>
      <c r="F116" s="75"/>
      <c r="G116" s="75"/>
      <c r="H116" s="75"/>
    </row>
    <row r="117" spans="1:8" s="3" customFormat="1" ht="10.5" customHeight="1" x14ac:dyDescent="0.25">
      <c r="A117" s="75"/>
      <c r="B117" s="75"/>
      <c r="C117" s="75"/>
      <c r="D117" s="75"/>
      <c r="E117" s="75"/>
      <c r="F117" s="75"/>
      <c r="G117" s="75"/>
      <c r="H117" s="75"/>
    </row>
    <row r="118" spans="1:8" s="3" customFormat="1" ht="15" customHeight="1" x14ac:dyDescent="0.25">
      <c r="A118" s="82" t="s">
        <v>65</v>
      </c>
      <c r="B118" s="66"/>
      <c r="C118" s="66"/>
      <c r="D118" s="66"/>
      <c r="E118" s="66"/>
      <c r="F118" s="66"/>
      <c r="G118" s="66"/>
      <c r="H118" s="66"/>
    </row>
    <row r="119" spans="1:8" s="3" customFormat="1" x14ac:dyDescent="0.25">
      <c r="A119" s="66"/>
      <c r="B119" s="66"/>
      <c r="C119" s="66"/>
      <c r="D119" s="66"/>
      <c r="E119" s="66"/>
      <c r="F119" s="66"/>
      <c r="G119" s="66"/>
      <c r="H119" s="66"/>
    </row>
    <row r="120" spans="1:8" s="3" customFormat="1" ht="5.25" customHeight="1" x14ac:dyDescent="0.25">
      <c r="A120" s="48"/>
      <c r="B120" s="49"/>
      <c r="C120" s="49"/>
      <c r="D120" s="49"/>
      <c r="E120" s="49"/>
      <c r="F120" s="49"/>
      <c r="G120" s="49"/>
      <c r="H120" s="50"/>
    </row>
    <row r="121" spans="1:8" s="3" customFormat="1" ht="15" customHeight="1" x14ac:dyDescent="0.25">
      <c r="A121" s="66" t="s">
        <v>60</v>
      </c>
      <c r="B121" s="66"/>
      <c r="C121" s="66"/>
      <c r="D121" s="66"/>
      <c r="E121" s="66"/>
      <c r="F121" s="66"/>
      <c r="G121" s="66"/>
      <c r="H121" s="66"/>
    </row>
    <row r="122" spans="1:8" s="3" customFormat="1" x14ac:dyDescent="0.25">
      <c r="A122" s="66"/>
      <c r="B122" s="66"/>
      <c r="C122" s="66"/>
      <c r="D122" s="66"/>
      <c r="E122" s="66"/>
      <c r="F122" s="66"/>
      <c r="G122" s="66"/>
      <c r="H122" s="66"/>
    </row>
    <row r="123" spans="1:8" s="3" customFormat="1" ht="5.25" customHeight="1" x14ac:dyDescent="0.25">
      <c r="A123" s="48"/>
      <c r="B123" s="49"/>
      <c r="C123" s="49"/>
      <c r="D123" s="49"/>
      <c r="E123" s="49"/>
      <c r="F123" s="49"/>
      <c r="G123" s="49"/>
      <c r="H123" s="50"/>
    </row>
    <row r="124" spans="1:8" s="3" customFormat="1" ht="15" customHeight="1" x14ac:dyDescent="0.25">
      <c r="A124" s="67" t="s">
        <v>61</v>
      </c>
      <c r="B124" s="67"/>
      <c r="C124" s="67"/>
      <c r="D124" s="67"/>
      <c r="E124" s="67"/>
      <c r="F124" s="67"/>
      <c r="G124" s="67"/>
      <c r="H124" s="67"/>
    </row>
    <row r="125" spans="1:8" s="3" customFormat="1" x14ac:dyDescent="0.25">
      <c r="A125" s="67"/>
      <c r="B125" s="67"/>
      <c r="C125" s="67"/>
      <c r="D125" s="67"/>
      <c r="E125" s="67"/>
      <c r="F125" s="67"/>
      <c r="G125" s="67"/>
      <c r="H125" s="67"/>
    </row>
    <row r="126" spans="1:8" s="4" customFormat="1" x14ac:dyDescent="0.25">
      <c r="A126" s="40"/>
      <c r="B126" s="40"/>
      <c r="C126" s="40"/>
      <c r="D126" s="40"/>
      <c r="E126" s="40"/>
      <c r="F126" s="40"/>
      <c r="G126" s="40"/>
      <c r="H126" s="40"/>
    </row>
    <row r="127" spans="1:8" s="3" customFormat="1" ht="15.75" x14ac:dyDescent="0.25">
      <c r="A127" s="68"/>
      <c r="B127" s="68"/>
      <c r="C127" s="68"/>
      <c r="D127" s="68"/>
      <c r="E127" s="68"/>
      <c r="F127" s="68"/>
      <c r="G127" s="68"/>
      <c r="H127" s="68"/>
    </row>
    <row r="128" spans="1:8" s="3" customFormat="1" ht="15" customHeight="1" x14ac:dyDescent="0.25">
      <c r="A128" s="69" t="s">
        <v>62</v>
      </c>
      <c r="B128" s="69"/>
      <c r="C128" s="69"/>
      <c r="D128" s="69"/>
      <c r="E128" s="69"/>
      <c r="F128" s="69"/>
      <c r="G128" s="69"/>
      <c r="H128" s="69"/>
    </row>
    <row r="129" spans="1:8" s="3" customFormat="1" x14ac:dyDescent="0.25">
      <c r="A129" s="69"/>
      <c r="B129" s="69"/>
      <c r="C129" s="69"/>
      <c r="D129" s="69"/>
      <c r="E129" s="69"/>
      <c r="F129" s="69"/>
      <c r="G129" s="69"/>
      <c r="H129" s="69"/>
    </row>
    <row r="130" spans="1:8" s="3" customFormat="1" ht="4.5" customHeight="1" x14ac:dyDescent="0.25">
      <c r="A130" s="70"/>
      <c r="B130" s="70"/>
      <c r="C130" s="70"/>
      <c r="D130" s="70"/>
      <c r="E130" s="70"/>
      <c r="F130" s="70"/>
      <c r="G130" s="70"/>
      <c r="H130" s="70"/>
    </row>
    <row r="131" spans="1:8" s="3" customFormat="1" x14ac:dyDescent="0.25">
      <c r="A131" s="51" t="s">
        <v>63</v>
      </c>
      <c r="B131" s="71" t="s">
        <v>67</v>
      </c>
      <c r="C131" s="71"/>
      <c r="D131" s="71"/>
      <c r="E131" s="71"/>
      <c r="F131" s="71"/>
      <c r="G131" s="52"/>
      <c r="H131" s="53"/>
    </row>
    <row r="132" spans="1:8" s="3" customFormat="1" ht="3.75" customHeight="1" x14ac:dyDescent="0.25">
      <c r="A132" s="72"/>
      <c r="B132" s="72"/>
      <c r="C132" s="72"/>
      <c r="D132" s="72"/>
      <c r="E132" s="72"/>
      <c r="F132" s="72"/>
      <c r="G132" s="72"/>
      <c r="H132" s="72"/>
    </row>
    <row r="133" spans="1:8" s="3" customFormat="1" x14ac:dyDescent="0.25">
      <c r="A133" s="54" t="s">
        <v>64</v>
      </c>
      <c r="B133" s="73"/>
      <c r="C133" s="73"/>
      <c r="D133" s="73"/>
      <c r="E133" s="73"/>
      <c r="F133" s="73"/>
      <c r="G133" s="55"/>
      <c r="H133" s="56"/>
    </row>
    <row r="134" spans="1:8" s="3" customFormat="1" x14ac:dyDescent="0.25">
      <c r="A134" s="57"/>
      <c r="B134" s="58"/>
      <c r="C134" s="58"/>
      <c r="D134" s="58"/>
      <c r="E134" s="58"/>
      <c r="F134" s="58"/>
      <c r="G134" s="58"/>
      <c r="H134" s="59"/>
    </row>
    <row r="135" spans="1:8" s="3" customFormat="1" x14ac:dyDescent="0.25">
      <c r="A135" s="60"/>
      <c r="B135" s="74"/>
      <c r="C135" s="74"/>
      <c r="D135" s="74"/>
      <c r="E135" s="74"/>
      <c r="F135" s="74"/>
      <c r="G135" s="74"/>
      <c r="H135" s="61"/>
    </row>
    <row r="136" spans="1:8" s="3" customFormat="1" x14ac:dyDescent="0.25">
      <c r="A136" s="60"/>
      <c r="B136" s="65" t="s">
        <v>66</v>
      </c>
      <c r="C136" s="65"/>
      <c r="D136" s="65"/>
      <c r="E136" s="65"/>
      <c r="F136" s="65"/>
      <c r="G136" s="65"/>
      <c r="H136" s="61"/>
    </row>
    <row r="137" spans="1:8" s="3" customFormat="1" x14ac:dyDescent="0.25">
      <c r="A137" s="62"/>
      <c r="B137" s="63"/>
      <c r="C137" s="63"/>
      <c r="D137" s="63"/>
      <c r="E137" s="63"/>
      <c r="F137" s="63"/>
      <c r="G137" s="63"/>
      <c r="H137" s="64"/>
    </row>
    <row r="138" spans="1:8" ht="6" customHeight="1" x14ac:dyDescent="0.25"/>
    <row r="143" spans="1:8" x14ac:dyDescent="0.25"/>
    <row r="144" spans="1:8" x14ac:dyDescent="0.25"/>
    <row r="145" x14ac:dyDescent="0.25"/>
    <row r="305" x14ac:dyDescent="0.25"/>
    <row r="309" ht="19.5" hidden="1"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31" x14ac:dyDescent="0.25"/>
    <row r="432" x14ac:dyDescent="0.25"/>
    <row r="433" x14ac:dyDescent="0.25"/>
    <row r="1048561" x14ac:dyDescent="0.25"/>
    <row r="1048574" ht="12.75" customHeight="1" x14ac:dyDescent="0.25"/>
  </sheetData>
  <sheetProtection password="DC57" sheet="1" objects="1" scenarios="1"/>
  <mergeCells count="103">
    <mergeCell ref="A1:H3"/>
    <mergeCell ref="A5:H5"/>
    <mergeCell ref="B7:G8"/>
    <mergeCell ref="A10:H10"/>
    <mergeCell ref="A11:H11"/>
    <mergeCell ref="A12:B12"/>
    <mergeCell ref="C12:H12"/>
    <mergeCell ref="A13:B13"/>
    <mergeCell ref="C13:H13"/>
    <mergeCell ref="A4:H4"/>
    <mergeCell ref="A14:B14"/>
    <mergeCell ref="C14:H14"/>
    <mergeCell ref="A15:B15"/>
    <mergeCell ref="C15:D15"/>
    <mergeCell ref="E15:F15"/>
    <mergeCell ref="G15:H15"/>
    <mergeCell ref="A16:B16"/>
    <mergeCell ref="C16:H16"/>
    <mergeCell ref="A17:B17"/>
    <mergeCell ref="C17:H17"/>
    <mergeCell ref="A21:H21"/>
    <mergeCell ref="A22:B22"/>
    <mergeCell ref="C22:H22"/>
    <mergeCell ref="B25:G26"/>
    <mergeCell ref="A27:H27"/>
    <mergeCell ref="A28:H31"/>
    <mergeCell ref="A32:D32"/>
    <mergeCell ref="A18:B18"/>
    <mergeCell ref="C18:H18"/>
    <mergeCell ref="A19:B19"/>
    <mergeCell ref="C19:H19"/>
    <mergeCell ref="A20:B20"/>
    <mergeCell ref="C20:H20"/>
    <mergeCell ref="B33:D33"/>
    <mergeCell ref="A34:G34"/>
    <mergeCell ref="A36:H37"/>
    <mergeCell ref="A38:D38"/>
    <mergeCell ref="E38:G38"/>
    <mergeCell ref="B39:D39"/>
    <mergeCell ref="E39:G39"/>
    <mergeCell ref="A40:H46"/>
    <mergeCell ref="A48:H50"/>
    <mergeCell ref="A51:B52"/>
    <mergeCell ref="C51:G51"/>
    <mergeCell ref="H51:H52"/>
    <mergeCell ref="C52:G52"/>
    <mergeCell ref="A54:H58"/>
    <mergeCell ref="A59:B60"/>
    <mergeCell ref="C59:G59"/>
    <mergeCell ref="H59:H60"/>
    <mergeCell ref="C60:G60"/>
    <mergeCell ref="A62:H64"/>
    <mergeCell ref="A65:D65"/>
    <mergeCell ref="F65:H65"/>
    <mergeCell ref="B66:D66"/>
    <mergeCell ref="F66:H66"/>
    <mergeCell ref="A68:H80"/>
    <mergeCell ref="A81:D81"/>
    <mergeCell ref="F81:H81"/>
    <mergeCell ref="B82:D82"/>
    <mergeCell ref="F82:H82"/>
    <mergeCell ref="A84:H85"/>
    <mergeCell ref="A86:E86"/>
    <mergeCell ref="F86:H86"/>
    <mergeCell ref="B87:E87"/>
    <mergeCell ref="F87:H87"/>
    <mergeCell ref="A88:H93"/>
    <mergeCell ref="A95:H98"/>
    <mergeCell ref="A99:H99"/>
    <mergeCell ref="A100:B100"/>
    <mergeCell ref="C100:E100"/>
    <mergeCell ref="F100:H106"/>
    <mergeCell ref="A101:B101"/>
    <mergeCell ref="C101:E101"/>
    <mergeCell ref="A102:B102"/>
    <mergeCell ref="C102:E102"/>
    <mergeCell ref="A103:B103"/>
    <mergeCell ref="C103:E103"/>
    <mergeCell ref="A104:B104"/>
    <mergeCell ref="C104:E104"/>
    <mergeCell ref="A105:B105"/>
    <mergeCell ref="C105:E105"/>
    <mergeCell ref="A106:B106"/>
    <mergeCell ref="C106:E106"/>
    <mergeCell ref="A109:H109"/>
    <mergeCell ref="A110:H111"/>
    <mergeCell ref="A112:D112"/>
    <mergeCell ref="F112:H112"/>
    <mergeCell ref="A113:D113"/>
    <mergeCell ref="F113:H113"/>
    <mergeCell ref="A115:H115"/>
    <mergeCell ref="A116:H117"/>
    <mergeCell ref="A118:H119"/>
    <mergeCell ref="B136:G136"/>
    <mergeCell ref="A121:H122"/>
    <mergeCell ref="A124:H125"/>
    <mergeCell ref="A127:H127"/>
    <mergeCell ref="A128:H129"/>
    <mergeCell ref="A130:H130"/>
    <mergeCell ref="B131:F131"/>
    <mergeCell ref="A132:H132"/>
    <mergeCell ref="B133:F133"/>
    <mergeCell ref="B135:G135"/>
  </mergeCells>
  <conditionalFormatting sqref="H39">
    <cfRule type="expression" dxfId="4" priority="2">
      <formula>$B$39=""</formula>
    </cfRule>
  </conditionalFormatting>
  <conditionalFormatting sqref="F66:H66">
    <cfRule type="expression" dxfId="3" priority="3">
      <formula>$B$66=""</formula>
    </cfRule>
  </conditionalFormatting>
  <conditionalFormatting sqref="F82:H82">
    <cfRule type="expression" dxfId="2" priority="4">
      <formula>$B$82=""</formula>
    </cfRule>
  </conditionalFormatting>
  <conditionalFormatting sqref="F87:H87">
    <cfRule type="expression" dxfId="1" priority="5">
      <formula>$B$87=""</formula>
    </cfRule>
  </conditionalFormatting>
  <conditionalFormatting sqref="C106:E106">
    <cfRule type="expression" dxfId="0" priority="6">
      <formula>#REF!=""</formula>
    </cfRule>
  </conditionalFormatting>
  <pageMargins left="0.51180555555555496" right="0.47013888888888899" top="0.78749999999999998" bottom="0.78749999999999998" header="0.51180555555555496" footer="0.51180555555555496"/>
  <pageSetup paperSize="9" scale="95"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Proposta Comercial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bruno.peres</dc:creator>
  <cp:lastModifiedBy>Administrador</cp:lastModifiedBy>
  <cp:revision>3</cp:revision>
  <cp:lastPrinted>2020-01-10T13:52:36Z</cp:lastPrinted>
  <dcterms:created xsi:type="dcterms:W3CDTF">2018-09-04T15:35:17Z</dcterms:created>
  <dcterms:modified xsi:type="dcterms:W3CDTF">2021-04-13T17:09:04Z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