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1075" windowHeight="1000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F15" i="1"/>
  <c r="G15" s="1"/>
  <c r="F16"/>
  <c r="G16" s="1"/>
  <c r="F17"/>
  <c r="G17" s="1"/>
  <c r="F18"/>
  <c r="G18" s="1"/>
  <c r="F19"/>
  <c r="G19" s="1"/>
  <c r="F20"/>
  <c r="G20" s="1"/>
  <c r="F21"/>
  <c r="G21" s="1"/>
  <c r="F22"/>
  <c r="G22" s="1"/>
  <c r="F23"/>
  <c r="G23" s="1"/>
  <c r="F24"/>
  <c r="G24" s="1"/>
  <c r="F25"/>
  <c r="G25" s="1"/>
  <c r="F26"/>
  <c r="G26" s="1"/>
  <c r="F27"/>
  <c r="G27" s="1"/>
  <c r="F28"/>
  <c r="G28" s="1"/>
  <c r="F29"/>
  <c r="G29" s="1"/>
  <c r="F30"/>
  <c r="G30" s="1"/>
  <c r="F31"/>
  <c r="G31" s="1"/>
  <c r="F32"/>
  <c r="G32" s="1"/>
  <c r="F33"/>
  <c r="G33" s="1"/>
  <c r="F34"/>
  <c r="G34" s="1"/>
  <c r="F35"/>
  <c r="G35" s="1"/>
  <c r="F36"/>
  <c r="G36" s="1"/>
  <c r="F14"/>
  <c r="G14" s="1"/>
  <c r="F13"/>
  <c r="G13" s="1"/>
  <c r="E38" l="1"/>
  <c r="E37"/>
</calcChain>
</file>

<file path=xl/sharedStrings.xml><?xml version="1.0" encoding="utf-8"?>
<sst xmlns="http://schemas.openxmlformats.org/spreadsheetml/2006/main" count="71" uniqueCount="49">
  <si>
    <t>CÂMARA MUNICIPAL DE BELO HORIZONTE</t>
  </si>
  <si>
    <t>ITEM</t>
  </si>
  <si>
    <t>BEM/SERVIÇO</t>
  </si>
  <si>
    <t>UNIDADE</t>
  </si>
  <si>
    <t>QUANTIDADE</t>
  </si>
  <si>
    <t>A empresa acima especificada apresenta, por intermédio de seu representante legal, proposta comercial para o certame epigrafado, conforme o seguinte:</t>
  </si>
  <si>
    <t>ATENÇÃO: PREENCHER SOMENTE OS CAMPOS EM CINZA</t>
  </si>
  <si>
    <t>CNPJ:</t>
  </si>
  <si>
    <t>ANEXO MODELO PARA APRESENTAÇÃO DE PROPOSTA COMERCIAL                                                                                                  PREGÃO ELETRÔNICO 13/2019</t>
  </si>
  <si>
    <t>RAZÃO SOCIAL:</t>
  </si>
  <si>
    <t xml:space="preserve">PRAZO DE VALIDADE DA PROPOSTA COMERCIAL:  </t>
  </si>
  <si>
    <t>DIAS (mínimo de 60 dias, a contar da data final estipulada para a sua entrega).</t>
  </si>
  <si>
    <t>Câmera Móvel 2MP - Hikvision/ DS-2DE5220</t>
  </si>
  <si>
    <t>Servidor NVR - HP/ML310</t>
  </si>
  <si>
    <t>Desktop PC i7 - LENOVO - Think Centre - MT- M 10AU - 00HK8P</t>
  </si>
  <si>
    <t>Monitor 22" Philips+</t>
  </si>
  <si>
    <t>Teclado Microsoft / Mouse -Wireles Keyboard 800  -  Modelo   1455</t>
  </si>
  <si>
    <t>Teclado Lenovo - Modelo - SK-8821 / Mouse c/fio  - Lenovo - Modelo - MOEUUOA</t>
  </si>
  <si>
    <t>Switch PoE 24P - TP LINK / TL-SG2424P - Smart PoE Switc</t>
  </si>
  <si>
    <t>Switch PoE 16P - HP - V1910-16G - SWITCH JE005A</t>
  </si>
  <si>
    <t xml:space="preserve"> Switch PoE 08P - TP LINK / TL-SG1008PE -8-Port Gigabit Desktop With 8- Port PoE</t>
  </si>
  <si>
    <t>Switch PoE 04P - TP LINK TL - SF1008P - 8-PORT 10/100Mbps Desktop Switch with 4-Port POE</t>
  </si>
  <si>
    <t>Conversor de Mídia - TP LINK / MC111CS</t>
  </si>
  <si>
    <t>Conversor de Mídia - TP LINK / MC112CS</t>
  </si>
  <si>
    <t>Adjuntor Bipolar - Padrão Europeu - Curva C 32A</t>
  </si>
  <si>
    <t>Régua com 12 tomadas para Rack 20ª</t>
  </si>
  <si>
    <t>Régua com 08 tomadas para Rack 20ª</t>
  </si>
  <si>
    <t>Extensão com 2(duas) tomadas ES</t>
  </si>
  <si>
    <t>Cabo de Fibra Ótica - MM 3 Pares</t>
  </si>
  <si>
    <t>Cabo de Fibra Ótica - MM 6 Pares</t>
  </si>
  <si>
    <t>Cabo UTP RJ45 CAT5</t>
  </si>
  <si>
    <t>Terminador Óptico FIBRACEM</t>
  </si>
  <si>
    <t>Software  de Monitoramento Digifort (Licença p/ 4 Servidores)</t>
  </si>
  <si>
    <t>Software  de  reconhecimento de Placa Digifort (Licença para 1 servidor)</t>
  </si>
  <si>
    <t>metro</t>
  </si>
  <si>
    <t>unidade</t>
  </si>
  <si>
    <t xml:space="preserve">BELO HORIZONTE, </t>
  </si>
  <si>
    <t>DE</t>
  </si>
  <si>
    <t>NOME E ASSINATURA DO RESPONSÁVEL LEGAL PELA LICITANTE</t>
  </si>
  <si>
    <r>
      <rPr>
        <b/>
        <sz val="11"/>
        <color theme="1"/>
        <rFont val="Calibri"/>
        <family val="2"/>
        <scheme val="minor"/>
      </rPr>
      <t>OBSERVAÇÕES</t>
    </r>
    <r>
      <rPr>
        <sz val="11"/>
        <color theme="1"/>
        <rFont val="Calibri"/>
        <family val="2"/>
        <scheme val="minor"/>
      </rPr>
      <t>: os produtos/serviços ofertados estão de acordo com todas as condições, especificações e características previstas no ANEXO TERMO DE REFERÊNCIA do edital respectivo, responsabilizando-se a licitante, com a apresentação de sua proposta, pela veracidade desta informação.</t>
    </r>
  </si>
  <si>
    <t>PREÇO UNITÁRIO (R$)</t>
  </si>
  <si>
    <t>PREÇO TOTAL MENSAL (R$)</t>
  </si>
  <si>
    <t>PREÇO TOTAL ANUAL (R$)</t>
  </si>
  <si>
    <t>DE    2019.</t>
  </si>
  <si>
    <t>GRUPO DE ITENS ÚNICO</t>
  </si>
  <si>
    <t>Câmera Fixa IP Dome IR  DS-2CD2120-I  2.8mm 1/3" 2Mega (1920 x 1080)</t>
  </si>
  <si>
    <t>Câmera Fixa IP Bullet IR  DS-2CD2032-I  4mm    1/3" 3Mega (2048 x 1536)</t>
  </si>
  <si>
    <t>PREÇO TOTAL GERAL MENSAL (R$)</t>
  </si>
  <si>
    <t>PREÇO TOTAL GERAL ANUAL (R$)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</si>
</sst>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center" vertical="center" wrapText="1"/>
      <protection hidden="1"/>
    </xf>
    <xf numFmtId="0" fontId="1" fillId="0" borderId="3" xfId="0" applyFont="1" applyBorder="1" applyAlignment="1" applyProtection="1">
      <alignment horizontal="center" vertical="center" wrapText="1"/>
      <protection hidden="1"/>
    </xf>
    <xf numFmtId="0" fontId="1" fillId="0" borderId="4" xfId="0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1" fillId="0" borderId="1" xfId="0" applyNumberFormat="1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0" fillId="0" borderId="1" xfId="0" applyNumberFormat="1" applyBorder="1" applyAlignment="1" applyProtection="1">
      <alignment horizontal="center" vertical="center" wrapText="1"/>
      <protection hidden="1"/>
    </xf>
    <xf numFmtId="3" fontId="0" fillId="0" borderId="1" xfId="0" applyNumberFormat="1" applyBorder="1" applyAlignment="1" applyProtection="1">
      <alignment horizontal="center" vertical="center" wrapText="1"/>
      <protection hidden="1"/>
    </xf>
    <xf numFmtId="4" fontId="0" fillId="0" borderId="1" xfId="0" applyNumberFormat="1" applyBorder="1" applyAlignment="1" applyProtection="1">
      <alignment horizontal="center" vertical="center" wrapText="1"/>
      <protection hidden="1"/>
    </xf>
    <xf numFmtId="3" fontId="2" fillId="0" borderId="1" xfId="0" applyNumberFormat="1" applyFont="1" applyBorder="1" applyAlignment="1" applyProtection="1">
      <alignment horizontal="center" vertical="center" wrapText="1"/>
      <protection hidden="1"/>
    </xf>
    <xf numFmtId="4" fontId="2" fillId="0" borderId="3" xfId="0" applyNumberFormat="1" applyFont="1" applyBorder="1" applyAlignment="1" applyProtection="1">
      <alignment horizontal="center" vertical="center" wrapText="1"/>
      <protection hidden="1"/>
    </xf>
    <xf numFmtId="4" fontId="2" fillId="0" borderId="4" xfId="0" applyNumberFormat="1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14" fontId="0" fillId="0" borderId="0" xfId="0" applyNumberForma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4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0" xfId="0" applyNumberFormat="1" applyFill="1" applyBorder="1" applyAlignment="1" applyProtection="1">
      <alignment horizontal="center" vertical="center" wrapText="1"/>
      <protection locked="0"/>
    </xf>
    <xf numFmtId="0" fontId="0" fillId="2" borderId="0" xfId="0" applyNumberForma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2</xdr:row>
      <xdr:rowOff>95250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19125" cy="523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topLeftCell="A7" workbookViewId="0"/>
  </sheetViews>
  <sheetFormatPr defaultRowHeight="15"/>
  <cols>
    <col min="1" max="1" width="5.85546875" style="1" customWidth="1"/>
    <col min="2" max="2" width="19.140625" style="1" customWidth="1"/>
    <col min="3" max="3" width="13.28515625" style="1" customWidth="1"/>
    <col min="4" max="4" width="11.5703125" style="1" customWidth="1"/>
    <col min="5" max="5" width="12" style="1" customWidth="1"/>
    <col min="6" max="6" width="13.7109375" style="1" customWidth="1"/>
    <col min="7" max="7" width="14.5703125" style="1" customWidth="1"/>
    <col min="8" max="16384" width="9.140625" style="1"/>
  </cols>
  <sheetData>
    <row r="1" spans="1:7" ht="18.75" customHeight="1">
      <c r="B1" s="2" t="s">
        <v>0</v>
      </c>
      <c r="C1" s="2"/>
      <c r="D1" s="2"/>
      <c r="E1" s="2"/>
      <c r="F1" s="2"/>
      <c r="G1" s="2"/>
    </row>
    <row r="2" spans="1:7">
      <c r="B2" s="2"/>
      <c r="C2" s="2"/>
      <c r="D2" s="2"/>
      <c r="E2" s="2"/>
      <c r="F2" s="2"/>
      <c r="G2" s="2"/>
    </row>
    <row r="4" spans="1:7" ht="34.5" customHeight="1">
      <c r="A4" s="3" t="s">
        <v>8</v>
      </c>
      <c r="B4" s="4"/>
      <c r="C4" s="4"/>
      <c r="D4" s="4"/>
      <c r="E4" s="4"/>
      <c r="F4" s="4"/>
      <c r="G4" s="5"/>
    </row>
    <row r="5" spans="1:7" s="7" customFormat="1" ht="33.75" customHeight="1">
      <c r="A5" s="6" t="s">
        <v>6</v>
      </c>
      <c r="B5" s="6"/>
      <c r="C5" s="6"/>
      <c r="D5" s="6"/>
      <c r="E5" s="6"/>
      <c r="F5" s="6"/>
      <c r="G5" s="6"/>
    </row>
    <row r="6" spans="1:7" ht="26.25" customHeight="1">
      <c r="A6" s="8" t="s">
        <v>9</v>
      </c>
      <c r="B6" s="8"/>
      <c r="C6" s="26"/>
      <c r="D6" s="26"/>
      <c r="E6" s="26"/>
      <c r="F6" s="26"/>
      <c r="G6" s="26"/>
    </row>
    <row r="7" spans="1:7" ht="25.5" customHeight="1">
      <c r="A7" s="8" t="s">
        <v>7</v>
      </c>
      <c r="B7" s="8"/>
      <c r="C7" s="26"/>
      <c r="D7" s="26"/>
      <c r="E7" s="26"/>
      <c r="F7" s="26"/>
      <c r="G7" s="26"/>
    </row>
    <row r="9" spans="1:7" ht="36.75" customHeight="1">
      <c r="A9" s="9" t="s">
        <v>5</v>
      </c>
      <c r="B9" s="9"/>
      <c r="C9" s="9"/>
      <c r="D9" s="9"/>
      <c r="E9" s="9"/>
      <c r="F9" s="9"/>
      <c r="G9" s="9"/>
    </row>
    <row r="11" spans="1:7" ht="27" customHeight="1">
      <c r="A11" s="10" t="s">
        <v>44</v>
      </c>
      <c r="B11" s="11"/>
      <c r="C11" s="11"/>
      <c r="D11" s="11"/>
      <c r="E11" s="11"/>
      <c r="F11" s="11"/>
      <c r="G11" s="12"/>
    </row>
    <row r="12" spans="1:7" ht="50.25" customHeight="1">
      <c r="A12" s="13" t="s">
        <v>1</v>
      </c>
      <c r="B12" s="13" t="s">
        <v>2</v>
      </c>
      <c r="C12" s="14" t="s">
        <v>4</v>
      </c>
      <c r="D12" s="14" t="s">
        <v>3</v>
      </c>
      <c r="E12" s="14" t="s">
        <v>40</v>
      </c>
      <c r="F12" s="14" t="s">
        <v>41</v>
      </c>
      <c r="G12" s="14" t="s">
        <v>42</v>
      </c>
    </row>
    <row r="13" spans="1:7" ht="86.25" customHeight="1">
      <c r="A13" s="15">
        <v>1</v>
      </c>
      <c r="B13" s="15" t="s">
        <v>45</v>
      </c>
      <c r="C13" s="16">
        <v>65</v>
      </c>
      <c r="D13" s="15" t="s">
        <v>35</v>
      </c>
      <c r="E13" s="27"/>
      <c r="F13" s="17">
        <f>ROUNDDOWN((C13*E13),2)</f>
        <v>0</v>
      </c>
      <c r="G13" s="17">
        <f>ROUNDDOWN((F13*12),2)</f>
        <v>0</v>
      </c>
    </row>
    <row r="14" spans="1:7" ht="86.25" customHeight="1">
      <c r="A14" s="15">
        <v>2</v>
      </c>
      <c r="B14" s="15" t="s">
        <v>46</v>
      </c>
      <c r="C14" s="16">
        <v>46</v>
      </c>
      <c r="D14" s="15" t="s">
        <v>35</v>
      </c>
      <c r="E14" s="27"/>
      <c r="F14" s="17">
        <f>ROUNDDOWN((C14*E14),2)</f>
        <v>0</v>
      </c>
      <c r="G14" s="17">
        <f t="shared" ref="G14:G36" si="0">ROUNDDOWN((F14*12),2)</f>
        <v>0</v>
      </c>
    </row>
    <row r="15" spans="1:7" ht="59.25" customHeight="1">
      <c r="A15" s="15">
        <v>3</v>
      </c>
      <c r="B15" s="15" t="s">
        <v>12</v>
      </c>
      <c r="C15" s="16">
        <v>5</v>
      </c>
      <c r="D15" s="15" t="s">
        <v>35</v>
      </c>
      <c r="E15" s="27"/>
      <c r="F15" s="17">
        <f t="shared" ref="F15:F36" si="1">ROUNDDOWN((C15*E15),2)</f>
        <v>0</v>
      </c>
      <c r="G15" s="17">
        <f t="shared" si="0"/>
        <v>0</v>
      </c>
    </row>
    <row r="16" spans="1:7" ht="48.75" customHeight="1">
      <c r="A16" s="15">
        <v>4</v>
      </c>
      <c r="B16" s="15" t="s">
        <v>13</v>
      </c>
      <c r="C16" s="16">
        <v>3</v>
      </c>
      <c r="D16" s="15" t="s">
        <v>35</v>
      </c>
      <c r="E16" s="27"/>
      <c r="F16" s="17">
        <f t="shared" si="1"/>
        <v>0</v>
      </c>
      <c r="G16" s="17">
        <f t="shared" si="0"/>
        <v>0</v>
      </c>
    </row>
    <row r="17" spans="1:7" ht="77.25" customHeight="1">
      <c r="A17" s="15">
        <v>5</v>
      </c>
      <c r="B17" s="15" t="s">
        <v>14</v>
      </c>
      <c r="C17" s="16">
        <v>4</v>
      </c>
      <c r="D17" s="15" t="s">
        <v>35</v>
      </c>
      <c r="E17" s="27"/>
      <c r="F17" s="17">
        <f t="shared" si="1"/>
        <v>0</v>
      </c>
      <c r="G17" s="17">
        <f t="shared" si="0"/>
        <v>0</v>
      </c>
    </row>
    <row r="18" spans="1:7" ht="38.25" customHeight="1">
      <c r="A18" s="15">
        <v>6</v>
      </c>
      <c r="B18" s="15" t="s">
        <v>15</v>
      </c>
      <c r="C18" s="16">
        <v>8</v>
      </c>
      <c r="D18" s="15" t="s">
        <v>35</v>
      </c>
      <c r="E18" s="27"/>
      <c r="F18" s="17">
        <f t="shared" si="1"/>
        <v>0</v>
      </c>
      <c r="G18" s="17">
        <f t="shared" si="0"/>
        <v>0</v>
      </c>
    </row>
    <row r="19" spans="1:7" ht="75" customHeight="1">
      <c r="A19" s="15">
        <v>7</v>
      </c>
      <c r="B19" s="15" t="s">
        <v>16</v>
      </c>
      <c r="C19" s="16">
        <v>2</v>
      </c>
      <c r="D19" s="15" t="s">
        <v>35</v>
      </c>
      <c r="E19" s="27"/>
      <c r="F19" s="17">
        <f t="shared" si="1"/>
        <v>0</v>
      </c>
      <c r="G19" s="17">
        <f t="shared" si="0"/>
        <v>0</v>
      </c>
    </row>
    <row r="20" spans="1:7" ht="91.5" customHeight="1">
      <c r="A20" s="15">
        <v>8</v>
      </c>
      <c r="B20" s="15" t="s">
        <v>17</v>
      </c>
      <c r="C20" s="16">
        <v>1</v>
      </c>
      <c r="D20" s="15" t="s">
        <v>35</v>
      </c>
      <c r="E20" s="27"/>
      <c r="F20" s="17">
        <f t="shared" si="1"/>
        <v>0</v>
      </c>
      <c r="G20" s="17">
        <f t="shared" si="0"/>
        <v>0</v>
      </c>
    </row>
    <row r="21" spans="1:7" ht="60" customHeight="1">
      <c r="A21" s="15">
        <v>9</v>
      </c>
      <c r="B21" s="15" t="s">
        <v>18</v>
      </c>
      <c r="C21" s="16">
        <v>4</v>
      </c>
      <c r="D21" s="15" t="s">
        <v>35</v>
      </c>
      <c r="E21" s="27"/>
      <c r="F21" s="17">
        <f t="shared" si="1"/>
        <v>0</v>
      </c>
      <c r="G21" s="17">
        <f t="shared" si="0"/>
        <v>0</v>
      </c>
    </row>
    <row r="22" spans="1:7" ht="63" customHeight="1">
      <c r="A22" s="15">
        <v>10</v>
      </c>
      <c r="B22" s="15" t="s">
        <v>19</v>
      </c>
      <c r="C22" s="16">
        <v>2</v>
      </c>
      <c r="D22" s="15" t="s">
        <v>35</v>
      </c>
      <c r="E22" s="27"/>
      <c r="F22" s="17">
        <f t="shared" si="1"/>
        <v>0</v>
      </c>
      <c r="G22" s="17">
        <f t="shared" si="0"/>
        <v>0</v>
      </c>
    </row>
    <row r="23" spans="1:7" ht="88.5" customHeight="1">
      <c r="A23" s="15">
        <v>11</v>
      </c>
      <c r="B23" s="15" t="s">
        <v>20</v>
      </c>
      <c r="C23" s="16">
        <v>8</v>
      </c>
      <c r="D23" s="15" t="s">
        <v>35</v>
      </c>
      <c r="E23" s="27"/>
      <c r="F23" s="17">
        <f t="shared" si="1"/>
        <v>0</v>
      </c>
      <c r="G23" s="17">
        <f t="shared" si="0"/>
        <v>0</v>
      </c>
    </row>
    <row r="24" spans="1:7" ht="90.75" customHeight="1">
      <c r="A24" s="15">
        <v>12</v>
      </c>
      <c r="B24" s="15" t="s">
        <v>21</v>
      </c>
      <c r="C24" s="16">
        <v>5</v>
      </c>
      <c r="D24" s="15" t="s">
        <v>35</v>
      </c>
      <c r="E24" s="27"/>
      <c r="F24" s="17">
        <f t="shared" si="1"/>
        <v>0</v>
      </c>
      <c r="G24" s="17">
        <f t="shared" si="0"/>
        <v>0</v>
      </c>
    </row>
    <row r="25" spans="1:7" ht="48" customHeight="1">
      <c r="A25" s="15">
        <v>13</v>
      </c>
      <c r="B25" s="15" t="s">
        <v>22</v>
      </c>
      <c r="C25" s="16">
        <v>14</v>
      </c>
      <c r="D25" s="15" t="s">
        <v>35</v>
      </c>
      <c r="E25" s="27"/>
      <c r="F25" s="17">
        <f t="shared" si="1"/>
        <v>0</v>
      </c>
      <c r="G25" s="17">
        <f t="shared" si="0"/>
        <v>0</v>
      </c>
    </row>
    <row r="26" spans="1:7" ht="49.5" customHeight="1">
      <c r="A26" s="15">
        <v>14</v>
      </c>
      <c r="B26" s="15" t="s">
        <v>23</v>
      </c>
      <c r="C26" s="16">
        <v>6</v>
      </c>
      <c r="D26" s="15" t="s">
        <v>35</v>
      </c>
      <c r="E26" s="27"/>
      <c r="F26" s="17">
        <f t="shared" si="1"/>
        <v>0</v>
      </c>
      <c r="G26" s="17">
        <f t="shared" si="0"/>
        <v>0</v>
      </c>
    </row>
    <row r="27" spans="1:7" ht="65.25" customHeight="1">
      <c r="A27" s="15">
        <v>15</v>
      </c>
      <c r="B27" s="15" t="s">
        <v>24</v>
      </c>
      <c r="C27" s="16">
        <v>1</v>
      </c>
      <c r="D27" s="15" t="s">
        <v>35</v>
      </c>
      <c r="E27" s="27"/>
      <c r="F27" s="17">
        <f t="shared" si="1"/>
        <v>0</v>
      </c>
      <c r="G27" s="17">
        <f t="shared" si="0"/>
        <v>0</v>
      </c>
    </row>
    <row r="28" spans="1:7" ht="58.5" customHeight="1">
      <c r="A28" s="15">
        <v>16</v>
      </c>
      <c r="B28" s="15" t="s">
        <v>25</v>
      </c>
      <c r="C28" s="16">
        <v>3</v>
      </c>
      <c r="D28" s="15" t="s">
        <v>35</v>
      </c>
      <c r="E28" s="27"/>
      <c r="F28" s="17">
        <f t="shared" si="1"/>
        <v>0</v>
      </c>
      <c r="G28" s="17">
        <f t="shared" si="0"/>
        <v>0</v>
      </c>
    </row>
    <row r="29" spans="1:7" ht="64.5" customHeight="1">
      <c r="A29" s="15">
        <v>17</v>
      </c>
      <c r="B29" s="15" t="s">
        <v>26</v>
      </c>
      <c r="C29" s="16">
        <v>4</v>
      </c>
      <c r="D29" s="15" t="s">
        <v>35</v>
      </c>
      <c r="E29" s="27"/>
      <c r="F29" s="17">
        <f t="shared" si="1"/>
        <v>0</v>
      </c>
      <c r="G29" s="17">
        <f t="shared" si="0"/>
        <v>0</v>
      </c>
    </row>
    <row r="30" spans="1:7" ht="48.75" customHeight="1">
      <c r="A30" s="15">
        <v>18</v>
      </c>
      <c r="B30" s="15" t="s">
        <v>27</v>
      </c>
      <c r="C30" s="16">
        <v>6</v>
      </c>
      <c r="D30" s="15" t="s">
        <v>35</v>
      </c>
      <c r="E30" s="27"/>
      <c r="F30" s="17">
        <f t="shared" si="1"/>
        <v>0</v>
      </c>
      <c r="G30" s="17">
        <f t="shared" si="0"/>
        <v>0</v>
      </c>
    </row>
    <row r="31" spans="1:7" ht="42" customHeight="1">
      <c r="A31" s="15">
        <v>19</v>
      </c>
      <c r="B31" s="15" t="s">
        <v>28</v>
      </c>
      <c r="C31" s="16">
        <v>2720</v>
      </c>
      <c r="D31" s="15" t="s">
        <v>34</v>
      </c>
      <c r="E31" s="27"/>
      <c r="F31" s="17">
        <f t="shared" si="1"/>
        <v>0</v>
      </c>
      <c r="G31" s="17">
        <f t="shared" si="0"/>
        <v>0</v>
      </c>
    </row>
    <row r="32" spans="1:7" ht="43.5" customHeight="1">
      <c r="A32" s="15">
        <v>20</v>
      </c>
      <c r="B32" s="15" t="s">
        <v>29</v>
      </c>
      <c r="C32" s="16">
        <v>1800</v>
      </c>
      <c r="D32" s="15" t="s">
        <v>34</v>
      </c>
      <c r="E32" s="27"/>
      <c r="F32" s="17">
        <f t="shared" si="1"/>
        <v>0</v>
      </c>
      <c r="G32" s="17">
        <f t="shared" si="0"/>
        <v>0</v>
      </c>
    </row>
    <row r="33" spans="1:7" ht="33" customHeight="1">
      <c r="A33" s="15">
        <v>21</v>
      </c>
      <c r="B33" s="15" t="s">
        <v>30</v>
      </c>
      <c r="C33" s="16">
        <v>4681</v>
      </c>
      <c r="D33" s="15" t="s">
        <v>34</v>
      </c>
      <c r="E33" s="27"/>
      <c r="F33" s="17">
        <f t="shared" si="1"/>
        <v>0</v>
      </c>
      <c r="G33" s="17">
        <f t="shared" si="0"/>
        <v>0</v>
      </c>
    </row>
    <row r="34" spans="1:7" ht="40.5" customHeight="1">
      <c r="A34" s="15">
        <v>22</v>
      </c>
      <c r="B34" s="15" t="s">
        <v>31</v>
      </c>
      <c r="C34" s="16">
        <v>10</v>
      </c>
      <c r="D34" s="15" t="s">
        <v>35</v>
      </c>
      <c r="E34" s="27"/>
      <c r="F34" s="17">
        <f t="shared" si="1"/>
        <v>0</v>
      </c>
      <c r="G34" s="17">
        <f t="shared" si="0"/>
        <v>0</v>
      </c>
    </row>
    <row r="35" spans="1:7" ht="72" customHeight="1">
      <c r="A35" s="15">
        <v>23</v>
      </c>
      <c r="B35" s="15" t="s">
        <v>32</v>
      </c>
      <c r="C35" s="16">
        <v>4</v>
      </c>
      <c r="D35" s="15" t="s">
        <v>35</v>
      </c>
      <c r="E35" s="27"/>
      <c r="F35" s="17">
        <f t="shared" si="1"/>
        <v>0</v>
      </c>
      <c r="G35" s="17">
        <f t="shared" si="0"/>
        <v>0</v>
      </c>
    </row>
    <row r="36" spans="1:7" ht="90.75" customHeight="1">
      <c r="A36" s="15">
        <v>24</v>
      </c>
      <c r="B36" s="15" t="s">
        <v>33</v>
      </c>
      <c r="C36" s="16">
        <v>1</v>
      </c>
      <c r="D36" s="15" t="s">
        <v>35</v>
      </c>
      <c r="E36" s="27"/>
      <c r="F36" s="17">
        <f t="shared" si="1"/>
        <v>0</v>
      </c>
      <c r="G36" s="17">
        <f t="shared" si="0"/>
        <v>0</v>
      </c>
    </row>
    <row r="37" spans="1:7" ht="27" customHeight="1">
      <c r="A37" s="18" t="s">
        <v>47</v>
      </c>
      <c r="B37" s="18"/>
      <c r="C37" s="18"/>
      <c r="D37" s="18"/>
      <c r="E37" s="19">
        <f>SUM(F13:F36)</f>
        <v>0</v>
      </c>
      <c r="F37" s="19"/>
      <c r="G37" s="20"/>
    </row>
    <row r="38" spans="1:7" ht="27" customHeight="1">
      <c r="A38" s="21" t="s">
        <v>48</v>
      </c>
      <c r="B38" s="21"/>
      <c r="C38" s="21"/>
      <c r="D38" s="21"/>
      <c r="E38" s="19">
        <f>SUM(G13:G36)</f>
        <v>0</v>
      </c>
      <c r="F38" s="19"/>
      <c r="G38" s="20"/>
    </row>
    <row r="40" spans="1:7" ht="63" customHeight="1">
      <c r="A40" s="9" t="s">
        <v>39</v>
      </c>
      <c r="B40" s="9"/>
      <c r="C40" s="9"/>
      <c r="D40" s="9"/>
      <c r="E40" s="9"/>
      <c r="F40" s="9"/>
      <c r="G40" s="9"/>
    </row>
    <row r="42" spans="1:7" ht="40.5" customHeight="1">
      <c r="A42" s="8" t="s">
        <v>10</v>
      </c>
      <c r="B42" s="8"/>
      <c r="C42" s="28"/>
      <c r="D42" s="22" t="s">
        <v>11</v>
      </c>
      <c r="E42" s="22"/>
      <c r="F42" s="22"/>
      <c r="G42" s="22"/>
    </row>
    <row r="44" spans="1:7" ht="27" customHeight="1">
      <c r="A44" s="23" t="s">
        <v>36</v>
      </c>
      <c r="B44" s="23"/>
      <c r="C44" s="29"/>
      <c r="D44" s="24" t="s">
        <v>37</v>
      </c>
      <c r="E44" s="30"/>
      <c r="F44" s="30"/>
      <c r="G44" s="24" t="s">
        <v>43</v>
      </c>
    </row>
    <row r="47" spans="1:7" ht="27.75" customHeight="1">
      <c r="B47" s="31"/>
      <c r="C47" s="31"/>
      <c r="D47" s="31"/>
      <c r="E47" s="31"/>
      <c r="F47" s="31"/>
      <c r="G47" s="31"/>
    </row>
    <row r="48" spans="1:7">
      <c r="B48" s="25" t="s">
        <v>38</v>
      </c>
      <c r="C48" s="25"/>
      <c r="D48" s="25"/>
      <c r="E48" s="25"/>
      <c r="F48" s="25"/>
    </row>
  </sheetData>
  <sheetProtection password="B71E" sheet="1" objects="1" scenarios="1"/>
  <mergeCells count="20">
    <mergeCell ref="B47:G47"/>
    <mergeCell ref="E44:F44"/>
    <mergeCell ref="A11:G11"/>
    <mergeCell ref="A44:B44"/>
    <mergeCell ref="B48:F48"/>
    <mergeCell ref="A37:D37"/>
    <mergeCell ref="A38:D38"/>
    <mergeCell ref="E37:G37"/>
    <mergeCell ref="E38:G38"/>
    <mergeCell ref="A40:G40"/>
    <mergeCell ref="A42:B42"/>
    <mergeCell ref="D42:G42"/>
    <mergeCell ref="A9:G9"/>
    <mergeCell ref="A4:G4"/>
    <mergeCell ref="B1:G2"/>
    <mergeCell ref="A5:G5"/>
    <mergeCell ref="A6:B6"/>
    <mergeCell ref="A7:B7"/>
    <mergeCell ref="C6:G6"/>
    <mergeCell ref="C7:G7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elenice.pereira</dc:creator>
  <cp:lastModifiedBy>elenice.pereira</cp:lastModifiedBy>
  <cp:lastPrinted>2019-03-14T18:44:50Z</cp:lastPrinted>
  <dcterms:created xsi:type="dcterms:W3CDTF">2019-03-14T17:00:42Z</dcterms:created>
  <dcterms:modified xsi:type="dcterms:W3CDTF">2019-03-14T19:02:40Z</dcterms:modified>
</cp:coreProperties>
</file>