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0" yWindow="-15" windowWidth="12690" windowHeight="10305"/>
  </bookViews>
  <sheets>
    <sheet name="FATURAMENTO FINANCEIRO" sheetId="1" r:id="rId1"/>
  </sheets>
  <calcPr calcId="145621"/>
</workbook>
</file>

<file path=xl/calcChain.xml><?xml version="1.0" encoding="utf-8"?>
<calcChain xmlns="http://schemas.openxmlformats.org/spreadsheetml/2006/main">
  <c r="I35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35" i="1"/>
  <c r="F35" i="1" l="1"/>
  <c r="H4" i="1"/>
  <c r="H35" i="1" l="1"/>
</calcChain>
</file>

<file path=xl/sharedStrings.xml><?xml version="1.0" encoding="utf-8"?>
<sst xmlns="http://schemas.openxmlformats.org/spreadsheetml/2006/main" count="77" uniqueCount="77">
  <si>
    <t>Álvaro Damião</t>
  </si>
  <si>
    <t>Arnaldo Godoy</t>
  </si>
  <si>
    <t>Áurea Carolina</t>
  </si>
  <si>
    <t>Autair Gomes</t>
  </si>
  <si>
    <t>Carlos Henrique Dias</t>
  </si>
  <si>
    <t>Edmar Branco</t>
  </si>
  <si>
    <t>Eduardo da Ambulância</t>
  </si>
  <si>
    <t>Fernando Borja</t>
  </si>
  <si>
    <t>Flávio dos Santos</t>
  </si>
  <si>
    <t>Hélio da Farmácia</t>
  </si>
  <si>
    <t>Jair di Gregório</t>
  </si>
  <si>
    <t>Jorge Santos</t>
  </si>
  <si>
    <t>Juliano Lopes</t>
  </si>
  <si>
    <t>Marilda Portela</t>
  </si>
  <si>
    <t>Nely</t>
  </si>
  <si>
    <t>Orlei</t>
  </si>
  <si>
    <t>Osvaldo Lopes</t>
  </si>
  <si>
    <t>Reinaldo Gomes</t>
  </si>
  <si>
    <t>Juninho Los Hermanos</t>
  </si>
  <si>
    <t>Wellington Magalhães</t>
  </si>
  <si>
    <t>Professor Wendel</t>
  </si>
  <si>
    <t>NÚMERO DA CONTA</t>
  </si>
  <si>
    <t>NÚMERO DO CELULAR</t>
  </si>
  <si>
    <t>Pedro Nogueira Barbosa</t>
  </si>
  <si>
    <t>Álvaro Damião Vieira da Paz</t>
  </si>
  <si>
    <t>Arnaldo Augusto Godoy</t>
  </si>
  <si>
    <t>Áurea Carolina de Freitas e Silva</t>
  </si>
  <si>
    <t>Autair Gomes Pereira</t>
  </si>
  <si>
    <t>Carlos Magno Pereira de Freitas</t>
  </si>
  <si>
    <t>Edmar Martins Cabral</t>
  </si>
  <si>
    <t>Eduardo Santos Guimarães</t>
  </si>
  <si>
    <t>Elves Rodrigues Cortes</t>
  </si>
  <si>
    <t>Fernando Borja Pinto</t>
  </si>
  <si>
    <t>Flavio Estevam dos Santos</t>
  </si>
  <si>
    <t>Hélio Medeiros Correa</t>
  </si>
  <si>
    <t>Irlan Chaves de Oliveira Melo</t>
  </si>
  <si>
    <t>Jair Gregório de Souza</t>
  </si>
  <si>
    <t>Jorge Luiz dos Santos</t>
  </si>
  <si>
    <t>Juliano Lopes Lobato</t>
  </si>
  <si>
    <t>Leonardo Silveira de Castro Pires</t>
  </si>
  <si>
    <t>Maria Aparecida Vilhena Falabella Rocha</t>
  </si>
  <si>
    <t>Marilda de Castro Portela</t>
  </si>
  <si>
    <t>Neli Pereira de Aquino</t>
  </si>
  <si>
    <t>Nilton Cesar Rodrigues</t>
  </si>
  <si>
    <t>Orlei Pereira da Silva</t>
  </si>
  <si>
    <t>Osvaldo Lopes de Oliveira Júnior</t>
  </si>
  <si>
    <t>Pedro Ivo Bueno da Silva</t>
  </si>
  <si>
    <t>Reinaldo Gomes de Souza</t>
  </si>
  <si>
    <t>Rubens Gonçalves de Brito</t>
  </si>
  <si>
    <t>Wagner Mariano Júnior</t>
  </si>
  <si>
    <t>Wendel Cristiano Soares de Mesquita</t>
  </si>
  <si>
    <t>Wellington Gonçalves de Magalhães</t>
  </si>
  <si>
    <t>Nome Civil</t>
  </si>
  <si>
    <t>Nome Político</t>
  </si>
  <si>
    <t>Elvis Côrtes</t>
  </si>
  <si>
    <t>Leo Burguês de Castro</t>
  </si>
  <si>
    <t>Dr. Nilton</t>
  </si>
  <si>
    <t>Bim Da Ambulância</t>
  </si>
  <si>
    <t>Carlos Henrique</t>
  </si>
  <si>
    <t>Catatau Itatiaia</t>
  </si>
  <si>
    <t>Irlan Melo</t>
  </si>
  <si>
    <t>Cida Falabella</t>
  </si>
  <si>
    <t>Pedro Bueno</t>
  </si>
  <si>
    <t>Pedrão Depósito</t>
  </si>
  <si>
    <t>PLANILHA DE FATURAMENTO GABINETES</t>
  </si>
  <si>
    <t>TOTAL</t>
  </si>
  <si>
    <t>VALOR DEVIDO EM 02/04/2018</t>
  </si>
  <si>
    <t>VALOR DEVIDO EM 02/05/2018</t>
  </si>
  <si>
    <t>Doorgal Gustavo Sad L De Andrada</t>
  </si>
  <si>
    <t>Doorgal Andrada</t>
  </si>
  <si>
    <t xml:space="preserve">OBS: </t>
  </si>
  <si>
    <t>Valor Pago em 02/04/2018</t>
  </si>
  <si>
    <t>SOMATÓRIO DO VALOR A SER PAGO EM 02/05/2018 - Referente aos faturamentos de 12/02 a 11/03 e 12/03 a 11/04</t>
  </si>
  <si>
    <t>PERÍODOs: 12/02/2018 a 11/03/2018 + 12/03/2018 a 11/04 2018 - VENCIMENTO 02/05/2018</t>
  </si>
  <si>
    <t>As faturas constantes da coluna G, com vencimento em 02/04/2018 já foram pagas em processo anterior</t>
  </si>
  <si>
    <t>As faturas de vencimento em abril e maio do vereador Gilson Reis não constam nesta planilha, pois encontram-se em análise pela operadora.</t>
  </si>
  <si>
    <t>Para o mês de maio, deverão ser pagos os valores constantes da coula "I" desta planilha, pois correspondem ao somatório do valor devido em maio, mais o valor devido em abril, o qual se encontrava em análise pela operadora de Telefonia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</si>
</sst>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;[Red]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8"/>
      <color theme="1"/>
      <name val="Garamond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8" fontId="0" fillId="0" borderId="0" xfId="0" applyNumberFormat="1"/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8" fontId="6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3" zoomScale="80" zoomScaleNormal="80" workbookViewId="0">
      <selection activeCell="H44" sqref="H44"/>
    </sheetView>
  </sheetViews>
  <sheetFormatPr defaultRowHeight="15" x14ac:dyDescent="0.25"/>
  <cols>
    <col min="2" max="2" width="40.5703125" customWidth="1"/>
    <col min="3" max="3" width="26.42578125" customWidth="1"/>
    <col min="4" max="4" width="21" hidden="1" customWidth="1"/>
    <col min="5" max="5" width="21.28515625" hidden="1" customWidth="1"/>
    <col min="6" max="6" width="21.28515625" style="17" customWidth="1"/>
    <col min="7" max="7" width="21.28515625" customWidth="1"/>
    <col min="8" max="8" width="21.28515625" style="17" customWidth="1"/>
    <col min="9" max="9" width="40.85546875" customWidth="1"/>
    <col min="10" max="10" width="12.28515625" customWidth="1"/>
  </cols>
  <sheetData>
    <row r="1" spans="1:9" ht="33" customHeight="1" x14ac:dyDescent="0.25">
      <c r="A1" s="34" t="s">
        <v>64</v>
      </c>
      <c r="B1" s="35"/>
      <c r="C1" s="35"/>
      <c r="D1" s="35"/>
      <c r="E1" s="35"/>
      <c r="F1" s="35"/>
      <c r="G1" s="35"/>
      <c r="H1" s="35"/>
      <c r="I1" s="36"/>
    </row>
    <row r="2" spans="1:9" ht="33" customHeight="1" x14ac:dyDescent="0.25">
      <c r="A2" s="37" t="s">
        <v>73</v>
      </c>
      <c r="B2" s="37"/>
      <c r="C2" s="37"/>
      <c r="D2" s="37"/>
      <c r="E2" s="37"/>
      <c r="F2" s="37"/>
      <c r="G2" s="37"/>
      <c r="H2" s="37"/>
      <c r="I2" s="37"/>
    </row>
    <row r="3" spans="1:9" s="11" customFormat="1" ht="53.25" customHeight="1" x14ac:dyDescent="0.25">
      <c r="A3" s="33" t="s">
        <v>52</v>
      </c>
      <c r="B3" s="33"/>
      <c r="C3" s="13" t="s">
        <v>53</v>
      </c>
      <c r="D3" s="13" t="s">
        <v>21</v>
      </c>
      <c r="E3" s="13" t="s">
        <v>22</v>
      </c>
      <c r="F3" s="12" t="s">
        <v>66</v>
      </c>
      <c r="G3" s="12" t="s">
        <v>71</v>
      </c>
      <c r="H3" s="12" t="s">
        <v>67</v>
      </c>
      <c r="I3" s="29" t="s">
        <v>72</v>
      </c>
    </row>
    <row r="4" spans="1:9" s="1" customFormat="1" ht="15" customHeight="1" x14ac:dyDescent="0.25">
      <c r="A4" s="2">
        <v>1</v>
      </c>
      <c r="B4" s="3" t="s">
        <v>24</v>
      </c>
      <c r="C4" s="3" t="s">
        <v>0</v>
      </c>
      <c r="D4" s="9">
        <v>102972552</v>
      </c>
      <c r="E4" s="10">
        <v>31983766357</v>
      </c>
      <c r="F4" s="31">
        <v>47.22</v>
      </c>
      <c r="G4" s="22"/>
      <c r="H4" s="18">
        <f>(I4-F4)+G4</f>
        <v>47.06</v>
      </c>
      <c r="I4" s="30">
        <v>94.28</v>
      </c>
    </row>
    <row r="5" spans="1:9" s="1" customFormat="1" ht="15" customHeight="1" x14ac:dyDescent="0.25">
      <c r="A5" s="2">
        <v>2</v>
      </c>
      <c r="B5" s="3" t="s">
        <v>25</v>
      </c>
      <c r="C5" s="3" t="s">
        <v>1</v>
      </c>
      <c r="D5" s="8">
        <v>213868350</v>
      </c>
      <c r="E5" s="5">
        <v>31984918996</v>
      </c>
      <c r="F5" s="31">
        <v>108.97</v>
      </c>
      <c r="G5" s="22"/>
      <c r="H5" s="18">
        <f t="shared" ref="H5:H34" si="0">(I5-F5)+G5</f>
        <v>113.27000000000001</v>
      </c>
      <c r="I5" s="30">
        <v>222.24</v>
      </c>
    </row>
    <row r="6" spans="1:9" s="1" customFormat="1" ht="15" customHeight="1" x14ac:dyDescent="0.25">
      <c r="A6" s="2">
        <v>3</v>
      </c>
      <c r="B6" s="3" t="s">
        <v>26</v>
      </c>
      <c r="C6" s="3" t="s">
        <v>2</v>
      </c>
      <c r="D6" s="9">
        <v>102959274</v>
      </c>
      <c r="E6" s="5">
        <v>31984932190</v>
      </c>
      <c r="F6" s="31">
        <v>54.37</v>
      </c>
      <c r="G6" s="22"/>
      <c r="H6" s="18">
        <f t="shared" si="0"/>
        <v>53.860000000000007</v>
      </c>
      <c r="I6" s="30">
        <v>108.23</v>
      </c>
    </row>
    <row r="7" spans="1:9" s="1" customFormat="1" ht="15" customHeight="1" x14ac:dyDescent="0.25">
      <c r="A7" s="2">
        <v>4</v>
      </c>
      <c r="B7" s="3" t="s">
        <v>27</v>
      </c>
      <c r="C7" s="3" t="s">
        <v>3</v>
      </c>
      <c r="D7" s="5">
        <v>213829353</v>
      </c>
      <c r="E7" s="4">
        <v>31984743491</v>
      </c>
      <c r="F7" s="31">
        <v>56.12</v>
      </c>
      <c r="G7" s="22"/>
      <c r="H7" s="18">
        <f t="shared" si="0"/>
        <v>47.280000000000008</v>
      </c>
      <c r="I7" s="30">
        <v>103.4</v>
      </c>
    </row>
    <row r="8" spans="1:9" s="1" customFormat="1" ht="15" customHeight="1" x14ac:dyDescent="0.25">
      <c r="A8" s="2">
        <v>5</v>
      </c>
      <c r="B8" s="3" t="s">
        <v>4</v>
      </c>
      <c r="C8" s="3" t="s">
        <v>58</v>
      </c>
      <c r="D8" s="9">
        <v>102972901</v>
      </c>
      <c r="E8" s="5">
        <v>31983751535</v>
      </c>
      <c r="F8" s="31">
        <v>47.06</v>
      </c>
      <c r="G8" s="20">
        <v>47.06</v>
      </c>
      <c r="H8" s="18">
        <f t="shared" si="0"/>
        <v>47.06</v>
      </c>
      <c r="I8" s="30">
        <v>47.06</v>
      </c>
    </row>
    <row r="9" spans="1:9" s="1" customFormat="1" ht="15" customHeight="1" x14ac:dyDescent="0.25">
      <c r="A9" s="2">
        <v>6</v>
      </c>
      <c r="B9" s="3" t="s">
        <v>28</v>
      </c>
      <c r="C9" s="3" t="s">
        <v>59</v>
      </c>
      <c r="D9" s="9">
        <v>102958469</v>
      </c>
      <c r="E9" s="5">
        <v>31983061256</v>
      </c>
      <c r="F9" s="31">
        <v>82.44</v>
      </c>
      <c r="G9" s="22"/>
      <c r="H9" s="18">
        <f t="shared" si="0"/>
        <v>96.539999999999992</v>
      </c>
      <c r="I9" s="30">
        <v>178.98</v>
      </c>
    </row>
    <row r="10" spans="1:9" s="1" customFormat="1" ht="15" customHeight="1" x14ac:dyDescent="0.25">
      <c r="A10" s="2">
        <v>7</v>
      </c>
      <c r="B10" s="15" t="s">
        <v>68</v>
      </c>
      <c r="C10" s="15" t="s">
        <v>69</v>
      </c>
      <c r="D10" s="15">
        <v>102971503</v>
      </c>
      <c r="E10" s="15">
        <v>31984709034</v>
      </c>
      <c r="F10" s="31">
        <v>12.52</v>
      </c>
      <c r="G10" s="16">
        <v>12.52</v>
      </c>
      <c r="H10" s="18">
        <f t="shared" si="0"/>
        <v>0</v>
      </c>
      <c r="I10" s="30">
        <v>0</v>
      </c>
    </row>
    <row r="11" spans="1:9" s="1" customFormat="1" ht="15" customHeight="1" x14ac:dyDescent="0.25">
      <c r="A11" s="2">
        <v>8</v>
      </c>
      <c r="B11" s="3" t="s">
        <v>29</v>
      </c>
      <c r="C11" s="3" t="s">
        <v>5</v>
      </c>
      <c r="D11" s="9">
        <v>102972464</v>
      </c>
      <c r="E11" s="5">
        <v>31984022871</v>
      </c>
      <c r="F11" s="31">
        <v>47.06</v>
      </c>
      <c r="G11" s="20">
        <v>47.06</v>
      </c>
      <c r="H11" s="18">
        <f t="shared" si="0"/>
        <v>47.06</v>
      </c>
      <c r="I11" s="30">
        <v>47.06</v>
      </c>
    </row>
    <row r="12" spans="1:9" s="1" customFormat="1" ht="15" customHeight="1" x14ac:dyDescent="0.25">
      <c r="A12" s="2">
        <v>9</v>
      </c>
      <c r="B12" s="3" t="s">
        <v>30</v>
      </c>
      <c r="C12" s="3" t="s">
        <v>6</v>
      </c>
      <c r="D12" s="9">
        <v>102972317</v>
      </c>
      <c r="E12" s="5">
        <v>31984243643</v>
      </c>
      <c r="F12" s="31">
        <v>66.58</v>
      </c>
      <c r="G12" s="23"/>
      <c r="H12" s="18">
        <f t="shared" si="0"/>
        <v>74.33</v>
      </c>
      <c r="I12" s="30">
        <v>140.91</v>
      </c>
    </row>
    <row r="13" spans="1:9" s="1" customFormat="1" ht="15" customHeight="1" x14ac:dyDescent="0.25">
      <c r="A13" s="2">
        <v>10</v>
      </c>
      <c r="B13" s="3" t="s">
        <v>31</v>
      </c>
      <c r="C13" s="3" t="s">
        <v>54</v>
      </c>
      <c r="D13" s="5">
        <v>213870672</v>
      </c>
      <c r="E13" s="4">
        <v>31983006392</v>
      </c>
      <c r="F13" s="31">
        <v>47.25</v>
      </c>
      <c r="G13" s="24"/>
      <c r="H13" s="18">
        <f t="shared" si="0"/>
        <v>47.06</v>
      </c>
      <c r="I13" s="30">
        <v>94.31</v>
      </c>
    </row>
    <row r="14" spans="1:9" s="1" customFormat="1" ht="15" customHeight="1" x14ac:dyDescent="0.25">
      <c r="A14" s="2">
        <v>11</v>
      </c>
      <c r="B14" s="3" t="s">
        <v>32</v>
      </c>
      <c r="C14" s="3" t="s">
        <v>7</v>
      </c>
      <c r="D14" s="9">
        <v>102971294</v>
      </c>
      <c r="E14" s="5">
        <v>31984779933</v>
      </c>
      <c r="F14" s="31">
        <v>57.9</v>
      </c>
      <c r="G14" s="23"/>
      <c r="H14" s="18">
        <f t="shared" si="0"/>
        <v>48.96</v>
      </c>
      <c r="I14" s="30">
        <v>106.86</v>
      </c>
    </row>
    <row r="15" spans="1:9" s="1" customFormat="1" ht="15" customHeight="1" x14ac:dyDescent="0.25">
      <c r="A15" s="2">
        <v>12</v>
      </c>
      <c r="B15" s="3" t="s">
        <v>33</v>
      </c>
      <c r="C15" s="3" t="s">
        <v>8</v>
      </c>
      <c r="D15" s="9">
        <v>102972798</v>
      </c>
      <c r="E15" s="5">
        <v>31983756172</v>
      </c>
      <c r="F15" s="31">
        <v>52.99</v>
      </c>
      <c r="G15" s="23"/>
      <c r="H15" s="18">
        <f t="shared" si="0"/>
        <v>66.02000000000001</v>
      </c>
      <c r="I15" s="30">
        <v>119.01</v>
      </c>
    </row>
    <row r="16" spans="1:9" s="1" customFormat="1" ht="15" customHeight="1" x14ac:dyDescent="0.25">
      <c r="A16" s="2">
        <v>13</v>
      </c>
      <c r="B16" s="3" t="s">
        <v>34</v>
      </c>
      <c r="C16" s="3" t="s">
        <v>9</v>
      </c>
      <c r="D16" s="9">
        <v>102972695</v>
      </c>
      <c r="E16" s="10">
        <v>31983762964</v>
      </c>
      <c r="F16" s="31">
        <v>70.95</v>
      </c>
      <c r="G16" s="25"/>
      <c r="H16" s="18">
        <f t="shared" si="0"/>
        <v>72.589999999999989</v>
      </c>
      <c r="I16" s="30">
        <v>143.54</v>
      </c>
    </row>
    <row r="17" spans="1:9" s="1" customFormat="1" ht="15" customHeight="1" x14ac:dyDescent="0.25">
      <c r="A17" s="2">
        <v>14</v>
      </c>
      <c r="B17" s="3" t="s">
        <v>35</v>
      </c>
      <c r="C17" s="3" t="s">
        <v>60</v>
      </c>
      <c r="D17" s="5">
        <v>102958879</v>
      </c>
      <c r="E17" s="5">
        <v>31984951335</v>
      </c>
      <c r="F17" s="31">
        <v>68.45</v>
      </c>
      <c r="G17" s="23"/>
      <c r="H17" s="18">
        <f t="shared" si="0"/>
        <v>63.58</v>
      </c>
      <c r="I17" s="30">
        <v>132.03</v>
      </c>
    </row>
    <row r="18" spans="1:9" s="1" customFormat="1" ht="15" customHeight="1" x14ac:dyDescent="0.25">
      <c r="A18" s="2">
        <v>15</v>
      </c>
      <c r="B18" s="3" t="s">
        <v>36</v>
      </c>
      <c r="C18" s="3" t="s">
        <v>10</v>
      </c>
      <c r="D18" s="9">
        <v>102959503</v>
      </c>
      <c r="E18" s="5">
        <v>31984903245</v>
      </c>
      <c r="F18" s="31">
        <v>47.06</v>
      </c>
      <c r="G18" s="20">
        <v>47.06</v>
      </c>
      <c r="H18" s="18">
        <f t="shared" si="0"/>
        <v>47.06</v>
      </c>
      <c r="I18" s="30">
        <v>47.06</v>
      </c>
    </row>
    <row r="19" spans="1:9" s="1" customFormat="1" ht="15" customHeight="1" x14ac:dyDescent="0.25">
      <c r="A19" s="2">
        <v>16</v>
      </c>
      <c r="B19" s="3" t="s">
        <v>37</v>
      </c>
      <c r="C19" s="3" t="s">
        <v>11</v>
      </c>
      <c r="D19" s="5">
        <v>213854092</v>
      </c>
      <c r="E19" s="4">
        <v>31984586087</v>
      </c>
      <c r="F19" s="31">
        <v>52.22</v>
      </c>
      <c r="G19" s="24"/>
      <c r="H19" s="18">
        <f t="shared" si="0"/>
        <v>52.3</v>
      </c>
      <c r="I19" s="30">
        <v>104.52</v>
      </c>
    </row>
    <row r="20" spans="1:9" s="1" customFormat="1" ht="15" customHeight="1" x14ac:dyDescent="0.25">
      <c r="A20" s="2">
        <v>17</v>
      </c>
      <c r="B20" s="3" t="s">
        <v>38</v>
      </c>
      <c r="C20" s="3" t="s">
        <v>12</v>
      </c>
      <c r="D20" s="5">
        <v>213916542</v>
      </c>
      <c r="E20" s="4">
        <v>31984225672</v>
      </c>
      <c r="F20" s="31">
        <v>69.75</v>
      </c>
      <c r="G20" s="24"/>
      <c r="H20" s="18">
        <f t="shared" si="0"/>
        <v>82.07</v>
      </c>
      <c r="I20" s="30">
        <v>151.82</v>
      </c>
    </row>
    <row r="21" spans="1:9" s="1" customFormat="1" ht="15" customHeight="1" x14ac:dyDescent="0.25">
      <c r="A21" s="2">
        <v>18</v>
      </c>
      <c r="B21" s="3" t="s">
        <v>39</v>
      </c>
      <c r="C21" s="3" t="s">
        <v>55</v>
      </c>
      <c r="D21" s="6">
        <v>213835588</v>
      </c>
      <c r="E21" s="5">
        <v>31984562497</v>
      </c>
      <c r="F21" s="31">
        <v>59.22</v>
      </c>
      <c r="G21" s="23"/>
      <c r="H21" s="18">
        <f t="shared" si="0"/>
        <v>60.09</v>
      </c>
      <c r="I21" s="30">
        <v>119.31</v>
      </c>
    </row>
    <row r="22" spans="1:9" s="1" customFormat="1" ht="15" customHeight="1" x14ac:dyDescent="0.25">
      <c r="A22" s="2">
        <v>19</v>
      </c>
      <c r="B22" s="3" t="s">
        <v>40</v>
      </c>
      <c r="C22" s="3" t="s">
        <v>61</v>
      </c>
      <c r="D22" s="9">
        <v>102971894</v>
      </c>
      <c r="E22" s="5">
        <v>31984531657</v>
      </c>
      <c r="F22" s="31">
        <v>60.68</v>
      </c>
      <c r="G22" s="23"/>
      <c r="H22" s="18">
        <f t="shared" si="0"/>
        <v>67.919999999999987</v>
      </c>
      <c r="I22" s="30">
        <v>128.6</v>
      </c>
    </row>
    <row r="23" spans="1:9" s="1" customFormat="1" ht="15" customHeight="1" x14ac:dyDescent="0.25">
      <c r="A23" s="2">
        <v>20</v>
      </c>
      <c r="B23" s="3" t="s">
        <v>41</v>
      </c>
      <c r="C23" s="3" t="s">
        <v>13</v>
      </c>
      <c r="D23" s="9">
        <v>102972021</v>
      </c>
      <c r="E23" s="5">
        <v>31984457195</v>
      </c>
      <c r="F23" s="31">
        <v>57.39</v>
      </c>
      <c r="G23" s="23"/>
      <c r="H23" s="18">
        <f t="shared" si="0"/>
        <v>58.14</v>
      </c>
      <c r="I23" s="30">
        <v>115.53</v>
      </c>
    </row>
    <row r="24" spans="1:9" s="1" customFormat="1" ht="15" customHeight="1" x14ac:dyDescent="0.25">
      <c r="A24" s="2">
        <v>21</v>
      </c>
      <c r="B24" s="3" t="s">
        <v>42</v>
      </c>
      <c r="C24" s="3" t="s">
        <v>14</v>
      </c>
      <c r="D24" s="9">
        <v>102971649</v>
      </c>
      <c r="E24" s="5">
        <v>31984684324</v>
      </c>
      <c r="F24" s="31">
        <v>90.74</v>
      </c>
      <c r="G24" s="23"/>
      <c r="H24" s="18">
        <f t="shared" si="0"/>
        <v>98.67</v>
      </c>
      <c r="I24" s="30">
        <v>189.41</v>
      </c>
    </row>
    <row r="25" spans="1:9" s="1" customFormat="1" ht="15" customHeight="1" x14ac:dyDescent="0.25">
      <c r="A25" s="2">
        <v>22</v>
      </c>
      <c r="B25" s="3" t="s">
        <v>43</v>
      </c>
      <c r="C25" s="3" t="s">
        <v>56</v>
      </c>
      <c r="D25" s="5">
        <v>213867440</v>
      </c>
      <c r="E25" s="4">
        <v>31984610246</v>
      </c>
      <c r="F25" s="31">
        <v>55.95</v>
      </c>
      <c r="G25" s="24"/>
      <c r="H25" s="18">
        <f t="shared" si="0"/>
        <v>56.769999999999996</v>
      </c>
      <c r="I25" s="30">
        <v>112.72</v>
      </c>
    </row>
    <row r="26" spans="1:9" s="1" customFormat="1" ht="15" customHeight="1" x14ac:dyDescent="0.25">
      <c r="A26" s="2">
        <v>23</v>
      </c>
      <c r="B26" s="3" t="s">
        <v>44</v>
      </c>
      <c r="C26" s="3" t="s">
        <v>15</v>
      </c>
      <c r="D26" s="5">
        <v>213831222</v>
      </c>
      <c r="E26" s="4">
        <v>31984605660</v>
      </c>
      <c r="F26" s="31">
        <v>112.83</v>
      </c>
      <c r="G26" s="24"/>
      <c r="H26" s="18">
        <f t="shared" si="0"/>
        <v>124.01</v>
      </c>
      <c r="I26" s="30">
        <v>236.84</v>
      </c>
    </row>
    <row r="27" spans="1:9" s="1" customFormat="1" ht="15" customHeight="1" x14ac:dyDescent="0.25">
      <c r="A27" s="2">
        <v>24</v>
      </c>
      <c r="B27" s="3" t="s">
        <v>45</v>
      </c>
      <c r="C27" s="3" t="s">
        <v>16</v>
      </c>
      <c r="D27" s="9">
        <v>102959978</v>
      </c>
      <c r="E27" s="5">
        <v>31984801020</v>
      </c>
      <c r="F27" s="31">
        <v>51.09</v>
      </c>
      <c r="G27" s="23"/>
      <c r="H27" s="18">
        <f t="shared" si="0"/>
        <v>52.05</v>
      </c>
      <c r="I27" s="30">
        <v>103.14</v>
      </c>
    </row>
    <row r="28" spans="1:9" s="1" customFormat="1" ht="15" customHeight="1" x14ac:dyDescent="0.25">
      <c r="A28" s="2">
        <v>25</v>
      </c>
      <c r="B28" s="3" t="s">
        <v>46</v>
      </c>
      <c r="C28" s="3" t="s">
        <v>62</v>
      </c>
      <c r="D28" s="9">
        <v>102960232</v>
      </c>
      <c r="E28" s="5">
        <v>31984738195</v>
      </c>
      <c r="F28" s="31">
        <v>71.31</v>
      </c>
      <c r="G28" s="23"/>
      <c r="H28" s="18">
        <f t="shared" si="0"/>
        <v>67.800000000000011</v>
      </c>
      <c r="I28" s="30">
        <v>139.11000000000001</v>
      </c>
    </row>
    <row r="29" spans="1:9" s="1" customFormat="1" ht="15" customHeight="1" x14ac:dyDescent="0.25">
      <c r="A29" s="2">
        <v>26</v>
      </c>
      <c r="B29" s="3" t="s">
        <v>23</v>
      </c>
      <c r="C29" s="3" t="s">
        <v>63</v>
      </c>
      <c r="D29" s="10">
        <v>103125463</v>
      </c>
      <c r="E29" s="10">
        <v>31983766867</v>
      </c>
      <c r="F29" s="31">
        <v>95.38</v>
      </c>
      <c r="G29" s="25"/>
      <c r="H29" s="18">
        <f t="shared" si="0"/>
        <v>117.75999999999999</v>
      </c>
      <c r="I29" s="30">
        <v>213.14</v>
      </c>
    </row>
    <row r="30" spans="1:9" s="1" customFormat="1" ht="15" customHeight="1" x14ac:dyDescent="0.25">
      <c r="A30" s="2">
        <v>27</v>
      </c>
      <c r="B30" s="3" t="s">
        <v>47</v>
      </c>
      <c r="C30" s="3" t="s">
        <v>17</v>
      </c>
      <c r="D30" s="7">
        <v>213818598</v>
      </c>
      <c r="E30" s="6">
        <v>31983557327</v>
      </c>
      <c r="F30" s="31">
        <v>57.9</v>
      </c>
      <c r="G30" s="26"/>
      <c r="H30" s="18">
        <f t="shared" si="0"/>
        <v>57.02</v>
      </c>
      <c r="I30" s="30">
        <v>114.92</v>
      </c>
    </row>
    <row r="31" spans="1:9" s="1" customFormat="1" ht="15" customHeight="1" x14ac:dyDescent="0.25">
      <c r="A31" s="2">
        <v>28</v>
      </c>
      <c r="B31" s="3" t="s">
        <v>48</v>
      </c>
      <c r="C31" s="3" t="s">
        <v>57</v>
      </c>
      <c r="D31" s="5">
        <v>213875564</v>
      </c>
      <c r="E31" s="8">
        <v>31984249133</v>
      </c>
      <c r="F31" s="31">
        <v>48.03</v>
      </c>
      <c r="G31" s="27"/>
      <c r="H31" s="18">
        <f t="shared" si="0"/>
        <v>48.75</v>
      </c>
      <c r="I31" s="30">
        <v>96.78</v>
      </c>
    </row>
    <row r="32" spans="1:9" s="1" customFormat="1" ht="15" customHeight="1" x14ac:dyDescent="0.25">
      <c r="A32" s="2">
        <v>29</v>
      </c>
      <c r="B32" s="3" t="s">
        <v>49</v>
      </c>
      <c r="C32" s="3" t="s">
        <v>18</v>
      </c>
      <c r="D32" s="5">
        <v>213861864</v>
      </c>
      <c r="E32" s="4">
        <v>31983031988</v>
      </c>
      <c r="F32" s="31">
        <v>71.239999999999995</v>
      </c>
      <c r="G32" s="24"/>
      <c r="H32" s="18">
        <f t="shared" si="0"/>
        <v>51.240000000000009</v>
      </c>
      <c r="I32" s="30">
        <v>122.48</v>
      </c>
    </row>
    <row r="33" spans="1:9" s="1" customFormat="1" ht="15" customHeight="1" x14ac:dyDescent="0.25">
      <c r="A33" s="2">
        <v>30</v>
      </c>
      <c r="B33" s="3" t="s">
        <v>51</v>
      </c>
      <c r="C33" s="3" t="s">
        <v>19</v>
      </c>
      <c r="D33" s="5">
        <v>213843475</v>
      </c>
      <c r="E33" s="4">
        <v>31984032066</v>
      </c>
      <c r="F33" s="31">
        <v>52.12</v>
      </c>
      <c r="G33" s="24"/>
      <c r="H33" s="18">
        <f t="shared" si="0"/>
        <v>53.62</v>
      </c>
      <c r="I33" s="30">
        <v>105.74</v>
      </c>
    </row>
    <row r="34" spans="1:9" s="1" customFormat="1" ht="15" customHeight="1" x14ac:dyDescent="0.25">
      <c r="A34" s="2">
        <v>32</v>
      </c>
      <c r="B34" s="3" t="s">
        <v>50</v>
      </c>
      <c r="C34" s="3" t="s">
        <v>20</v>
      </c>
      <c r="D34" s="5">
        <v>213915847</v>
      </c>
      <c r="E34" s="8">
        <v>31984493197</v>
      </c>
      <c r="F34" s="32">
        <v>47.06</v>
      </c>
      <c r="G34" s="20">
        <v>47.06</v>
      </c>
      <c r="H34" s="18">
        <f t="shared" si="0"/>
        <v>47.06</v>
      </c>
      <c r="I34" s="30">
        <v>47.06</v>
      </c>
    </row>
    <row r="35" spans="1:9" x14ac:dyDescent="0.25">
      <c r="A35" s="38" t="s">
        <v>65</v>
      </c>
      <c r="B35" s="38"/>
      <c r="C35" s="38"/>
      <c r="D35" s="38"/>
      <c r="E35" s="38"/>
      <c r="F35" s="19">
        <f>SUM(F4:F34)</f>
        <v>1919.85</v>
      </c>
      <c r="G35" s="21">
        <f>SUM(G4:G34)</f>
        <v>200.76</v>
      </c>
      <c r="H35" s="21">
        <f>SUM(H4:H34)</f>
        <v>1966.9999999999998</v>
      </c>
      <c r="I35" s="28">
        <f>SUM(I4:I34)</f>
        <v>3686.0899999999997</v>
      </c>
    </row>
    <row r="36" spans="1:9" x14ac:dyDescent="0.25">
      <c r="I36" s="14"/>
    </row>
    <row r="37" spans="1:9" ht="15.75" thickBot="1" x14ac:dyDescent="0.3"/>
    <row r="38" spans="1:9" x14ac:dyDescent="0.25">
      <c r="A38" s="39" t="s">
        <v>70</v>
      </c>
      <c r="B38" s="40" t="s">
        <v>74</v>
      </c>
      <c r="C38" s="40"/>
      <c r="D38" s="40"/>
      <c r="E38" s="40"/>
      <c r="F38" s="40"/>
      <c r="G38" s="40"/>
      <c r="H38" s="40"/>
      <c r="I38" s="40"/>
    </row>
    <row r="39" spans="1:9" x14ac:dyDescent="0.25">
      <c r="A39" s="41"/>
      <c r="B39" s="42" t="s">
        <v>75</v>
      </c>
      <c r="C39" s="42"/>
      <c r="D39" s="42"/>
      <c r="E39" s="42"/>
      <c r="F39" s="42"/>
      <c r="G39" s="42"/>
      <c r="H39" s="42"/>
      <c r="I39" s="42"/>
    </row>
    <row r="40" spans="1:9" ht="36.75" customHeight="1" thickBot="1" x14ac:dyDescent="0.3">
      <c r="A40" s="43"/>
      <c r="B40" s="44" t="s">
        <v>76</v>
      </c>
      <c r="C40" s="44"/>
      <c r="D40" s="44"/>
      <c r="E40" s="44"/>
      <c r="F40" s="44"/>
      <c r="G40" s="44"/>
      <c r="H40" s="44"/>
      <c r="I40" s="44"/>
    </row>
  </sheetData>
  <mergeCells count="8">
    <mergeCell ref="A3:B3"/>
    <mergeCell ref="A1:I1"/>
    <mergeCell ref="A2:I2"/>
    <mergeCell ref="A35:E35"/>
    <mergeCell ref="B40:I40"/>
    <mergeCell ref="B38:I38"/>
    <mergeCell ref="B39:I39"/>
    <mergeCell ref="A38:A4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FATURAMENTO FINANCEIRO</vt:lpstr>
    </vt:vector>
  </TitlesOfParts>
  <Company>CMBH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Kézia Patrocínio Souza Pereira</dc:creator>
  <cp:lastModifiedBy>Kézia Patrocínio Souza Pereira</cp:lastModifiedBy>
  <dcterms:created xsi:type="dcterms:W3CDTF">2018-03-05T15:25:22Z</dcterms:created>
  <dcterms:modified xsi:type="dcterms:W3CDTF">2018-04-18T13:42:53Z</dcterms:modified>
</cp:coreProperties>
</file>